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tanje na dan 31.12.2018." sheetId="1" r:id="rId1"/>
  </sheets>
  <definedNames>
    <definedName name="_xlnm.Print_Area" localSheetId="0">'Stanje na dan 31.12.2018.'!$A$1:$Q$71</definedName>
  </definedNames>
  <calcPr fullCalcOnLoad="1"/>
</workbook>
</file>

<file path=xl/sharedStrings.xml><?xml version="1.0" encoding="utf-8"?>
<sst xmlns="http://schemas.openxmlformats.org/spreadsheetml/2006/main" count="550" uniqueCount="308">
  <si>
    <t>otvoreni</t>
  </si>
  <si>
    <t>Broj objave</t>
  </si>
  <si>
    <t>Datum sklapanja ugovora</t>
  </si>
  <si>
    <t>Naziv podizvoditelja, ukoliko je primjenjivo</t>
  </si>
  <si>
    <t>INA-Industrija nafte d.d.</t>
  </si>
  <si>
    <t>Capricorno d.o.o.</t>
  </si>
  <si>
    <t>Predmet ugovora</t>
  </si>
  <si>
    <t>Vrsta provedenog postupka javne nabave, uključujući i postupak sklapanja ugovora o javnim uslugama iz Dodatka II. B</t>
  </si>
  <si>
    <t>Evidencijski broj nabave</t>
  </si>
  <si>
    <t xml:space="preserve">Oznaka sklopljenog ugovora </t>
  </si>
  <si>
    <t>Naručitelj</t>
  </si>
  <si>
    <t xml:space="preserve">Naziv ponuditelja, gospodarskog subjekta s kojim je sklopljen ugovor </t>
  </si>
  <si>
    <t>Konačni datum isporuke robe / pružanja usluge/izvođenja radova</t>
  </si>
  <si>
    <t>Iznos sklopljenog ugovora (bez PDV-a)</t>
  </si>
  <si>
    <t>Rok na koji je sklopljen ugovor</t>
  </si>
  <si>
    <t>AKD - Zaštita d.o.o.</t>
  </si>
  <si>
    <t>Ugovor o nabavi poštanskih usluga</t>
  </si>
  <si>
    <t>Nabava motornih vozila putem operativnog leasinga s ostatkom vrijednosti - s održavanjem / grupa 1</t>
  </si>
  <si>
    <t>2/2013-1</t>
  </si>
  <si>
    <t>2013/S 002-0023595</t>
  </si>
  <si>
    <t>Ugovor o operativnom leasingu s ostatkom vrijednosti - s održavanjem / grupa 1 - VW Passat, 2,0 TDI
Broj 57033</t>
  </si>
  <si>
    <t>Datum preuzimanja auta 27.06.2014.</t>
  </si>
  <si>
    <t>26.609,90 EUR</t>
  </si>
  <si>
    <t>31.05.2019.</t>
  </si>
  <si>
    <t>01.06.2014. - 31.05.2019.</t>
  </si>
  <si>
    <t>11.657,71 EUR</t>
  </si>
  <si>
    <t>10.792,28 EUR</t>
  </si>
  <si>
    <t>01.11.2014. - 31.10.2019.</t>
  </si>
  <si>
    <t>31.10.2019.</t>
  </si>
  <si>
    <t>Ugovor o operativnom leasingu s ostatkom vrijednosti - s održavanjem / grupa 1 - Škoda Rapid 1,6 TDI
Broj 57034</t>
  </si>
  <si>
    <t>Ugovor o operativnom leasingu s ostatkom vrijednosti - s održavanjem / grupa 1 - Škoda Rapid 1,6 TDI Broj 57035</t>
  </si>
  <si>
    <t>Porsche leasing d.o.o.</t>
  </si>
  <si>
    <t>2014/S 002-0043144</t>
  </si>
  <si>
    <t>4/2014-5</t>
  </si>
  <si>
    <t>4/2014-6</t>
  </si>
  <si>
    <t>Gorivo (opskrba na benzinskim postajama na području Grada Zagreba i Zagrebačke županije) / Grupa 5</t>
  </si>
  <si>
    <t>Gorivo (opskrba na benzinskim postajama na području Republike Hrvatske (osim Grada Zagreba i Zagrebačke županije) / Grupa 6</t>
  </si>
  <si>
    <t>Datum preuzimanja auta 19.11.2014.</t>
  </si>
  <si>
    <t>Croatia osiguranje d.d.</t>
  </si>
  <si>
    <t>2/2015-1</t>
  </si>
  <si>
    <t>2015/S 002-0010117</t>
  </si>
  <si>
    <t>2/2015-4/5</t>
  </si>
  <si>
    <t>KING ICT d.o.o</t>
  </si>
  <si>
    <t>COMPING d.o.o.</t>
  </si>
  <si>
    <t>Računala i računalna oprema (Osobna računala i monitori)</t>
  </si>
  <si>
    <t>Računala i računalna oprema (All-In-One osobna računala, Prijenosna računala)</t>
  </si>
  <si>
    <t>Računala i računalna oprema (Neprekidna napajanja, Ostala oprema)</t>
  </si>
  <si>
    <t>2015/S 002-0027365</t>
  </si>
  <si>
    <t>13/2015-1</t>
  </si>
  <si>
    <t>15/2015</t>
  </si>
  <si>
    <t>Poštanske usluge - Grupa A i B</t>
  </si>
  <si>
    <t>2015/S 002-0037956</t>
  </si>
  <si>
    <t>EV-01/M-2015</t>
  </si>
  <si>
    <t>Potrošni materijal (sredstva za čišćenje i održavanje i materijal za higijenske potrebe i njegu) Paprina konfekcija - toaletni papir, papirnati ručnici i salvete / grupa 1</t>
  </si>
  <si>
    <t>Potrošni materijal (sredstva za čišćenje i održavanje i materijal za higijenske potrebe i njegu) Papirna konfekcija i ostali potrošni materijal za specijalne uređaje / grupa 2</t>
  </si>
  <si>
    <t>13/2015-2</t>
  </si>
  <si>
    <t>Uredski materijal (papir za ispis i kopiranje i ostala papirna konfekcija) -  grupa 1</t>
  </si>
  <si>
    <t>Uredski materijal (uredski i pisaći pribor i ostali uredski materijal) -  grupa 2</t>
  </si>
  <si>
    <t>Narodne Novine d.d. (Zajednica ponditelja)</t>
  </si>
  <si>
    <t>Insako d.o.o.</t>
  </si>
  <si>
    <t>HP - Hrvatska pošta d.d.</t>
  </si>
  <si>
    <t>24.02.2018.</t>
  </si>
  <si>
    <t>19.12.2016.</t>
  </si>
  <si>
    <t>Potrošni materijal (sredstva za čišćenje i održavanje i materijal za higijenske potrebe i njegu) Sredstva za pranje i čišćenje i ostala sredstva za opću higijenu / grupa 3</t>
  </si>
  <si>
    <t>13/2015-3</t>
  </si>
  <si>
    <t>2015/S 002 0034425</t>
  </si>
  <si>
    <t>13/2015-4</t>
  </si>
  <si>
    <t>Potrošni materijal (sredstva za čišćenje i održavanje i materijal za higijenske potrebe i njegu) Pribor za čišćenje i pribor za jelo i piće (za jednokratnu upotrebu) / grupa 4</t>
  </si>
  <si>
    <t>14/2015-3</t>
  </si>
  <si>
    <t>2015/S 002-0035216</t>
  </si>
  <si>
    <t>Toneri, tinte i ostali potrošni materijal za ispisne uređaje Lexmark</t>
  </si>
  <si>
    <t>Toneri, tinte i ostali potrošni materijal za ispisne uređaje Samsung</t>
  </si>
  <si>
    <t>14/2015-4</t>
  </si>
  <si>
    <t>Toneri, tinte i ostali potrošni materijal za ispisne uređaje Xerox</t>
  </si>
  <si>
    <t>14/2015-5</t>
  </si>
  <si>
    <t>Toneri, tinte i ostali potrošni materijal drugih pizvođaća ispisnih uređaja</t>
  </si>
  <si>
    <t>14/2015-6</t>
  </si>
  <si>
    <t>Tip-Zagreb d.o.o. (Zajednica ponuditelja)</t>
  </si>
  <si>
    <t>Makromikro Grupa d.o.o. (Zajednica ponuditelja)</t>
  </si>
  <si>
    <t>Toneri, tinte i ostali potrošni materijal za ispisne uređaje Hewlett - Packard</t>
  </si>
  <si>
    <t>14/2015-1</t>
  </si>
  <si>
    <t>Narodne novine d.d. (Zajednica ponuditelja)</t>
  </si>
  <si>
    <t>Toneri, tinte i ostali potrošni materijal za ispisne uređaje Canon</t>
  </si>
  <si>
    <t>14/2015-2</t>
  </si>
  <si>
    <t>16.12.2016.</t>
  </si>
  <si>
    <t>01.01.2017. - 24.02.2018.</t>
  </si>
  <si>
    <t xml:space="preserve"> Licence za korištenje Microsoftovih softverskih proizvoda i usluga</t>
  </si>
  <si>
    <t>1/2016</t>
  </si>
  <si>
    <t>2016/S 002-0013639
2014/S 014-0016325
2016/S 014-0020640
2016/S 014-0021273</t>
  </si>
  <si>
    <t>Prvi godišnji ugovor o nabavi licenci za korištenje microsoftovih softverskih proizvoda i usluga</t>
  </si>
  <si>
    <t>01.07.2016. - 30.06.2017.</t>
  </si>
  <si>
    <t>Comping d.o.o. (Zajednica ponuditelja)</t>
  </si>
  <si>
    <t>30.06.2017.</t>
  </si>
  <si>
    <t>Ugovor o nabavi goriva na benzinskim postajama na području Grada Zagreba i Zagrebačke županije br. INA-UG-00562/16</t>
  </si>
  <si>
    <t xml:space="preserve"> Ugovor o nabavi goriva na benzinskim postajama na području Republike Hrvatske (osim Grada Zagreba i Zagrebačke županije) br. INA-UG-00563/16</t>
  </si>
  <si>
    <t>SDUSJN</t>
  </si>
  <si>
    <t>08/2015-1</t>
  </si>
  <si>
    <t>08/2015-2</t>
  </si>
  <si>
    <t>15.12.2016.</t>
  </si>
  <si>
    <t>na službenim stranicama SDUHIRH-a i Ureda pučkog pravobranitelja</t>
  </si>
  <si>
    <t>SDUHIRH i Ured pučkog pravobranitelja</t>
  </si>
  <si>
    <t>Dodatak II. B, članak 44. ZJN (stari zakon)</t>
  </si>
  <si>
    <t>Aneks br. 1. Ugovora o pružanju zaštitarskih usluga tjelesne zaštite osoba i objekata</t>
  </si>
  <si>
    <t>21.12.2016.</t>
  </si>
  <si>
    <t>01.01.2017. do okončanja postupka javne nabave, ev. br. 4/16 koji provodi SDUSJN</t>
  </si>
  <si>
    <t>do okončanja postupka javne nabave, ev. br. 4/16 koji provodi SDUSJN</t>
  </si>
  <si>
    <t>19.12.2016. -  do okončanja postupka javne nabave, ev. br. 8/16 koji provodi SDUSJN</t>
  </si>
  <si>
    <t>do okončanja postupka javne nabave, ev. br. 8/16 koji provodi SDUSJN</t>
  </si>
  <si>
    <t>19.12.2016. - do okončanja postupka javne nabave, ev. br. 8/16 koji provodi SDUSJN</t>
  </si>
  <si>
    <t>Usluge čišćenja prostorija (Zagreb III.) / grupa 9</t>
  </si>
  <si>
    <t>2/2016-F</t>
  </si>
  <si>
    <t xml:space="preserve"> 2016/S 002-0018442</t>
  </si>
  <si>
    <t>Ugovor o nabavi usluge čišćenja prostorija</t>
  </si>
  <si>
    <t>28.12.2016.</t>
  </si>
  <si>
    <t>01.01.2017. - 31.12.2017.</t>
  </si>
  <si>
    <t>Forset d.o.o.</t>
  </si>
  <si>
    <t>31.12.2017.</t>
  </si>
  <si>
    <t>Insako d.o.o. (Zajednica ponuditelja)</t>
  </si>
  <si>
    <t>8/2016-I</t>
  </si>
  <si>
    <t>2016/S 002-0030149</t>
  </si>
  <si>
    <t>Ugovor o nabavi goriva na benzinskim postajama a području grada Zagreba, na području grada Osijeka, grada Rijeke, grada Zadra i grada Splita, opskrba na benzinskim postajama na području RH (osim grada Zagreba, grada Osijeka, grada Rijeke, grada Zadra i grada Splita) br. INA-UG-00325/17</t>
  </si>
  <si>
    <t xml:space="preserve">11. travnja 2017. </t>
  </si>
  <si>
    <t xml:space="preserve">Od 01. 4. do 31. 12.2017. </t>
  </si>
  <si>
    <t>Drugi godišnji ugovor o nabavi licenci za korištenje microsoftovih softverskih proizvoda i usluga</t>
  </si>
  <si>
    <t xml:space="preserve">27. 06.2017. </t>
  </si>
  <si>
    <t xml:space="preserve">01.07.2017--30.06.2018. </t>
  </si>
  <si>
    <t xml:space="preserve">30.06.2018. </t>
  </si>
  <si>
    <t xml:space="preserve">do 31. prosinca 2017. </t>
  </si>
  <si>
    <t>7739,96 eura</t>
  </si>
  <si>
    <t xml:space="preserve">Broj objave </t>
  </si>
  <si>
    <t>2014/S 002 -0043144</t>
  </si>
  <si>
    <t>2016/S 002-0018442</t>
  </si>
  <si>
    <t>2013/S 002 -0023595</t>
  </si>
  <si>
    <t>2015/S 0020034425</t>
  </si>
  <si>
    <t>Narudžb. (3)</t>
  </si>
  <si>
    <t>Narudžb. (1)</t>
  </si>
  <si>
    <t xml:space="preserve">Konačno (ukupno) plaćeno temeljem ugovora (bez PDV-a)
</t>
  </si>
  <si>
    <t xml:space="preserve">Konačno (ukupno) plaćeno temeljem ugovora (s PDV-om)
</t>
  </si>
  <si>
    <t>Ugovor o pružanju zaštitarskih usluga tjelesne zaštit+A5:O5e osoba i objekata</t>
  </si>
  <si>
    <t>Obrazloženje za plaćanje više od ugovorenog</t>
  </si>
  <si>
    <t xml:space="preserve">Narudžb. (0)
</t>
  </si>
  <si>
    <t>Gorivo (opskrba na benzinskim postajama na području grada Zagreba, na području grada Osijeka, grada Rijeke, grada Zadra i grada Splita, opskrba na benzinskim postajama na području RH (osim grada Zagreba, grada Osijeka, grada Rijeke, grada Zadra i grada Splita)/ Grupe 2,3 i 4</t>
  </si>
  <si>
    <t>Dodatak II.B, članak 44. ZJN (stari zakon)</t>
  </si>
  <si>
    <t>04/2016-2</t>
  </si>
  <si>
    <t>ograničeni</t>
  </si>
  <si>
    <t>2016/S 002-0026675</t>
  </si>
  <si>
    <t>Ugovor o nabavi zaštitarskih usluga za potrebe Središnjeg državnog ureda za Hrvate izvan Republike Hrvatske</t>
  </si>
  <si>
    <t>31.10.2017.</t>
  </si>
  <si>
    <t>01.11.2017. - 31.10.2018.</t>
  </si>
  <si>
    <t>31.10.2018.</t>
  </si>
  <si>
    <t xml:space="preserve"> </t>
  </si>
  <si>
    <t>1/2017-4</t>
  </si>
  <si>
    <t>2017/S 0F2-0008421</t>
  </si>
  <si>
    <t>2/2015-2/3</t>
  </si>
  <si>
    <t>Zaštitarske usluge - 2. grupa za korisnike 2</t>
  </si>
  <si>
    <t>ovaj treba izbaciti iz tabele???</t>
  </si>
  <si>
    <t>Dodatak br. 1 Ugovora o nabavi zaštitarskih usluga za potrebe Središnjeg državnog ureda za Hrvate izvan Republike Hrvatske</t>
  </si>
  <si>
    <t>01.02.2018. - 31.10.2018.</t>
  </si>
  <si>
    <t>28.02.2018.</t>
  </si>
  <si>
    <t xml:space="preserve">Poštanske usluge - Grupa A </t>
  </si>
  <si>
    <t>8/2017 - A</t>
  </si>
  <si>
    <t>2017/S 0F21-0021235</t>
  </si>
  <si>
    <t>dodjela ugovora za društvene i druge posebne usluge</t>
  </si>
  <si>
    <t>Ugovor o nabavi poštanskih usluga Grupa A</t>
  </si>
  <si>
    <t>27.670,20</t>
  </si>
  <si>
    <t>27.03.2018.</t>
  </si>
  <si>
    <t>25.02.2018. - 29.02.2020.</t>
  </si>
  <si>
    <t>29.02.2020.</t>
  </si>
  <si>
    <t>Ugovor o nabavi goriva opskrba na benzinskim postajama za grupu/e</t>
  </si>
  <si>
    <t>82.577,00</t>
  </si>
  <si>
    <t>19.12.2017.</t>
  </si>
  <si>
    <t>01.01.2018. - 31.12.2018.</t>
  </si>
  <si>
    <t>Nabava goriva</t>
  </si>
  <si>
    <t>Narudžb. (2)</t>
  </si>
  <si>
    <t>1/2017-6</t>
  </si>
  <si>
    <t>31.12.2018.</t>
  </si>
  <si>
    <t>Usluge obveznog osiguranja od automobilske odgovornosti i kasko osiguranja</t>
  </si>
  <si>
    <t xml:space="preserve"> 7/2017-1</t>
  </si>
  <si>
    <t>2017/S 0F2- 0013923</t>
  </si>
  <si>
    <t>Polica osiguranja od automobilske odgovornosti za auto Škoda Rapid 1,6 TDI
Broj police: 017000887419</t>
  </si>
  <si>
    <t>Polica kasko osiguranja za auto Škoda Rapid 1,6 TDI
Broj police: 004700026803</t>
  </si>
  <si>
    <t>Polica osiguranja od automobilske odgovornosti za auto VW Passat, 2,0 TDI
br.police 017000887346</t>
  </si>
  <si>
    <r>
      <t xml:space="preserve">Polica kasko osiguranja za auto VW Passat, 2,0 TDI
Broj police: </t>
    </r>
    <r>
      <rPr>
        <sz val="11"/>
        <rFont val="Calibri"/>
        <family val="2"/>
      </rPr>
      <t>004700026802</t>
    </r>
  </si>
  <si>
    <t>28.05.2018.</t>
  </si>
  <si>
    <t>30.05.2018-30.05.2019.</t>
  </si>
  <si>
    <t>30.05.2018.</t>
  </si>
  <si>
    <t xml:space="preserve">31.05.2018.-31.05.2019. </t>
  </si>
  <si>
    <t>Narudžb. (0)</t>
  </si>
  <si>
    <t>Narodne novine d.d./ Insepo d.o.o. (Zajednica ponuditelja)</t>
  </si>
  <si>
    <t>Stanje na dan: 31.12.2018.</t>
  </si>
  <si>
    <t xml:space="preserve">Ugovor o nabavi zaštitarskih usluga za potrebe Središnjeg državnog ureda za Hrvate izvan Republike Hrvatskebr. TJZ/101-17 </t>
  </si>
  <si>
    <t>01.11.2018. - 28.09.2019.</t>
  </si>
  <si>
    <t>28.09.2019.</t>
  </si>
  <si>
    <t>Usluge čišćenja prostorija</t>
  </si>
  <si>
    <t>12/2017-26</t>
  </si>
  <si>
    <t>2017/S 0F2-0027924</t>
  </si>
  <si>
    <t>Ugovor o nabavi čišćenja ptostorija temelje Okvirnog sporazuma za Grupu 26: Zagreb III.</t>
  </si>
  <si>
    <t>06.07.2018.</t>
  </si>
  <si>
    <t>47.277.80</t>
  </si>
  <si>
    <t>K.S.T. Trgovina d.o.o.</t>
  </si>
  <si>
    <t>11.06.2019.</t>
  </si>
  <si>
    <t>09.07.2018. - 11.06.2019.</t>
  </si>
  <si>
    <t>Usluge ispisa</t>
  </si>
  <si>
    <t>3/2017-2</t>
  </si>
  <si>
    <t>2017/S 0F2-0011771</t>
  </si>
  <si>
    <t>Ugovor o javnoj nabavi usluga ispisa,  Grupa 2 Središnji državni ured za Hrvate izvan Republike Hrvatske</t>
  </si>
  <si>
    <t>341.523.00</t>
  </si>
  <si>
    <t>29.08.2018.</t>
  </si>
  <si>
    <t>29.8.2018. - 29.08.2022.</t>
  </si>
  <si>
    <t>29.08.2022.</t>
  </si>
  <si>
    <t>Dodatak I. Ugovora o javnoj nabavi usluga ispisa</t>
  </si>
  <si>
    <t>353.309,40</t>
  </si>
  <si>
    <t>22.10.2018.</t>
  </si>
  <si>
    <t>22.10.2018. - 29.08.2022.</t>
  </si>
  <si>
    <t>Elektroničke komunikacijske uspuge u pokretnoj mreži i oprema</t>
  </si>
  <si>
    <t>11/2017-1</t>
  </si>
  <si>
    <t>2017/S 0F2-0026278</t>
  </si>
  <si>
    <t xml:space="preserve">Ugovor Ev. Broj: 11/2017-1, HT broj: UJN-BSS-36/2018 za usluge u pokretnoj elektroničkoj komunikacijskoj mreži, Grupa 1. - Govorna, mješovita i podatkovna usluga putem GSM telefona - obveznici </t>
  </si>
  <si>
    <t>52.185.60</t>
  </si>
  <si>
    <t>26.09.2018.</t>
  </si>
  <si>
    <t>26.09.2018. - 26.09.2020.</t>
  </si>
  <si>
    <t>26.09.2020.</t>
  </si>
  <si>
    <t>11/2017-3</t>
  </si>
  <si>
    <t>Ugovor Ev. Broj: 11/2017-3, HT broj: UJN-BSS-41/2018 za usluge u pokretnoj elektroničkoj komunikacijskoj mreži, Grupa 3. - Podatkovna usluga putem 4G modema</t>
  </si>
  <si>
    <t>5.280.00</t>
  </si>
  <si>
    <t>6/2018-1</t>
  </si>
  <si>
    <t>2018/S 0F2-0011915</t>
  </si>
  <si>
    <t>Birodom d.o.o., Ingpro d.o.o., Tip-Zagreb d.o.o., Zvibor d.o.o. (zajednica ponuditelja)</t>
  </si>
  <si>
    <t>6/2018-2</t>
  </si>
  <si>
    <t>Narodne novine d.d., Makromikro grupa d.o.o. Dinarid d.o.o., Osječka trgopvina papirom d.o.o. (zajednica ponuditelja)</t>
  </si>
  <si>
    <t>Polica osiguranja od automobilske odgovornosti za auto Škoda Rapid 1,6 TDI
Broj police: 004700034410</t>
  </si>
  <si>
    <t>06.11.2018.</t>
  </si>
  <si>
    <t>20.11.2018. - 20.11.2019.</t>
  </si>
  <si>
    <t>Polica kasko osiguranja za auto Škoda Rapid 1,6 TDI
Broj police: 017001066877</t>
  </si>
  <si>
    <t>1.622,09</t>
  </si>
  <si>
    <t>5/2018-1</t>
  </si>
  <si>
    <t>2018/S 0F2-0008006</t>
  </si>
  <si>
    <t>Alca d.o.o., Jedinstvo Krapina d.o.o. (zajednica ponuditelja)</t>
  </si>
  <si>
    <t>Potrošni materijal (sredstva za čišćenje i održavanje i materijal za higijenske potrebe i njegu) / grupa 2</t>
  </si>
  <si>
    <t>5/2018-2</t>
  </si>
  <si>
    <t>Alca Zagreb d.o.o.</t>
  </si>
  <si>
    <t>5/2018-4</t>
  </si>
  <si>
    <t>1/2018</t>
  </si>
  <si>
    <t>2018/S 0F2-0002728</t>
  </si>
  <si>
    <t>Godišnji ugovor o nabavi licenci za korištenje microsoftovih softverskih proizvoda i usluga</t>
  </si>
  <si>
    <t xml:space="preserve">29. 06.2018. </t>
  </si>
  <si>
    <t>01.07.2018. - 30.06.2019.</t>
  </si>
  <si>
    <t xml:space="preserve">30.06.2019. </t>
  </si>
  <si>
    <t>8.257,64 EUR</t>
  </si>
  <si>
    <t>Ugovor o tehničkom održavanju informatičke opreme br. 5/2017</t>
  </si>
  <si>
    <t>Vrsta provedenog postupka nabave</t>
  </si>
  <si>
    <t>jednostavna nabava</t>
  </si>
  <si>
    <t>46.800,00</t>
  </si>
  <si>
    <t>02.01.2018.</t>
  </si>
  <si>
    <t>1.1.2018. - 31.12.2018.</t>
  </si>
  <si>
    <t>Samsky d.o.o.</t>
  </si>
  <si>
    <t>Ugovor o usluzi čišćenja prostorija</t>
  </si>
  <si>
    <t>SDUHIRH</t>
  </si>
  <si>
    <t xml:space="preserve"> - </t>
  </si>
  <si>
    <t>36.221,26</t>
  </si>
  <si>
    <t>05.01.2018.</t>
  </si>
  <si>
    <t>1.1.2018. - 08.07.2018.</t>
  </si>
  <si>
    <t>FORSET d.o.o.</t>
  </si>
  <si>
    <t>08.07.2018.</t>
  </si>
  <si>
    <t>Ugovor br. 4951/2018 o održavanju programskih proizvoda</t>
  </si>
  <si>
    <t>Računalne usluge - održavanje programa za financijsko knjigovodstvo</t>
  </si>
  <si>
    <t>15/18</t>
  </si>
  <si>
    <t>18.451,20</t>
  </si>
  <si>
    <t>31.01.2018.</t>
  </si>
  <si>
    <t>KONTO d.o.o.</t>
  </si>
  <si>
    <t>Ugovor za adaptaciju prostora</t>
  </si>
  <si>
    <t>Tekuće i investicijsko održavanje - adaptcija stambenog prostora u uredski</t>
  </si>
  <si>
    <t>2/18</t>
  </si>
  <si>
    <t>06.06.2018.</t>
  </si>
  <si>
    <t>6.6.2018. - 27.07.2018.</t>
  </si>
  <si>
    <t>119.980.00</t>
  </si>
  <si>
    <t>DARMIKON d.o.o.</t>
  </si>
  <si>
    <t>27.07.2018.</t>
  </si>
  <si>
    <t>Ugovor o održavanju Sjednice Savjeta Vlade RH za Hrvate izvan RH 09.-11.11.2018.  br. 1607-1 BS/18</t>
  </si>
  <si>
    <t>Zakup - smještaja, dvorane, opreme (Savjet vlade RH)</t>
  </si>
  <si>
    <t>23/18</t>
  </si>
  <si>
    <t>26.07.2018.</t>
  </si>
  <si>
    <t>26.07.2018. - 11.11.2018.</t>
  </si>
  <si>
    <t>Solaris d.d.</t>
  </si>
  <si>
    <t>11.11.2018.</t>
  </si>
  <si>
    <t>Ugovor o izradi i provedbi projekta otvorenog e-tečaja hrvatskog jezika - razina A2</t>
  </si>
  <si>
    <t xml:space="preserve">Tečaj hrvatskoga jezika A2 (izrada i provedba projekta otvorenog e-tečaja hrvatskoga jezika) </t>
  </si>
  <si>
    <t>26/18</t>
  </si>
  <si>
    <t xml:space="preserve">159.300,00 </t>
  </si>
  <si>
    <t>29.11.2018.</t>
  </si>
  <si>
    <t>Filozofski fakultet Sveučilišta u Zagrebu</t>
  </si>
  <si>
    <t>30.09.2019.</t>
  </si>
  <si>
    <t>15.12.2018. - 30.09.2019.</t>
  </si>
  <si>
    <t>Ugovor o zakupu jednog parkirališnog mjesta za potrebe SDUHIRH-a za 2019.</t>
  </si>
  <si>
    <t>10/19</t>
  </si>
  <si>
    <t>Najam parkirnih mjesta</t>
  </si>
  <si>
    <t>17.12.2018.</t>
  </si>
  <si>
    <t>1.1.2019. - 31.01.2019.</t>
  </si>
  <si>
    <t>Grad Zagreb</t>
  </si>
  <si>
    <t>31.01.2019.</t>
  </si>
  <si>
    <t>Održavanje računalnog sustava</t>
  </si>
  <si>
    <t>14/18</t>
  </si>
  <si>
    <t>40.800,00</t>
  </si>
  <si>
    <t>Hrvatski Telekom d.d.</t>
  </si>
  <si>
    <t>Zajednica ponuditelja (OGANJ d.o.o. i King ICT d.o.o.)</t>
  </si>
  <si>
    <t>Narudžb. (4)</t>
  </si>
  <si>
    <t>28/18</t>
  </si>
  <si>
    <t>Registar ugovora i okvirnih sporazuma Središnjeg državnog ureda za Hrvate izvan Republike Hrvatske za 2018. godinu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</si>
</sst>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#,##0.00\ [$€-1];[Red]\-#,##0.00\ [$€-1]"/>
    <numFmt numFmtId="189" formatCode="[$£-809]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/yyyy"/>
    <numFmt numFmtId="195" formatCode="#,##0.00\ _k_n"/>
    <numFmt numFmtId="196" formatCode="#,##0.00\ [$€-1]"/>
    <numFmt numFmtId="197" formatCode="&quot;Da&quot;;&quot;Da&quot;;&quot;Ne&quot;"/>
    <numFmt numFmtId="198" formatCode="&quot;Uključeno&quot;;&quot;Uključeno&quot;;&quot;Isključeno&quot;"/>
    <numFmt numFmtId="199" formatCode="[$¥€-2]\ #,##0.00_);[Red]\([$€-2]\ #,##0.00\)"/>
  </numFmts>
  <fonts count="48">
    <font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35"/>
      <color indexed="3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3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11"/>
      <color indexed="63"/>
      <name val="Arial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414145"/>
      <name val="Calibri"/>
      <family val="2"/>
    </font>
    <font>
      <sz val="11"/>
      <color rgb="FF41414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27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9" fontId="1" fillId="0" borderId="10" xfId="19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49" fontId="27" fillId="0" borderId="10" xfId="19" applyNumberFormat="1" applyFill="1" applyBorder="1" applyAlignment="1">
      <alignment horizontal="center" vertical="center" wrapText="1"/>
    </xf>
    <xf numFmtId="0" fontId="27" fillId="0" borderId="10" xfId="19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2" fillId="10" borderId="11" xfId="0" applyFont="1" applyFill="1" applyBorder="1" applyAlignment="1">
      <alignment horizontal="center" vertical="center" wrapText="1"/>
    </xf>
    <xf numFmtId="49" fontId="23" fillId="10" borderId="12" xfId="0" applyNumberFormat="1" applyFont="1" applyFill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center" vertical="center" wrapText="1"/>
    </xf>
    <xf numFmtId="4" fontId="23" fillId="10" borderId="12" xfId="0" applyNumberFormat="1" applyFont="1" applyFill="1" applyBorder="1" applyAlignment="1">
      <alignment horizontal="center" vertical="center" wrapText="1"/>
    </xf>
    <xf numFmtId="4" fontId="23" fillId="1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19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196" fontId="0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F7" sqref="F7"/>
    </sheetView>
  </sheetViews>
  <sheetFormatPr defaultColWidth="11.421875" defaultRowHeight="15"/>
  <cols>
    <col min="1" max="1" width="29.421875" style="6" customWidth="1"/>
    <col min="2" max="2" width="13.421875" style="5" bestFit="1" customWidth="1"/>
    <col min="3" max="3" width="20.8515625" style="1" hidden="1" customWidth="1"/>
    <col min="4" max="4" width="17.7109375" style="1" hidden="1" customWidth="1"/>
    <col min="5" max="5" width="20.421875" style="1" hidden="1" customWidth="1"/>
    <col min="6" max="8" width="20.421875" style="1" customWidth="1"/>
    <col min="9" max="9" width="21.421875" style="1" bestFit="1" customWidth="1"/>
    <col min="10" max="10" width="13.28125" style="1" customWidth="1"/>
    <col min="11" max="11" width="12.421875" style="1" customWidth="1"/>
    <col min="12" max="12" width="13.421875" style="1" customWidth="1"/>
    <col min="13" max="13" width="40.421875" style="1" customWidth="1"/>
    <col min="14" max="14" width="30.7109375" style="1" customWidth="1"/>
    <col min="15" max="15" width="14.421875" style="1" customWidth="1"/>
    <col min="16" max="18" width="19.140625" style="4" customWidth="1"/>
    <col min="19" max="20" width="11.421875" style="1" customWidth="1"/>
    <col min="21" max="21" width="11.421875" style="16" customWidth="1"/>
    <col min="22" max="22" width="11.421875" style="1" customWidth="1"/>
    <col min="23" max="23" width="12.00390625" style="1" bestFit="1" customWidth="1"/>
    <col min="24" max="16384" width="11.421875" style="1" customWidth="1"/>
  </cols>
  <sheetData>
    <row r="1" spans="1:18" ht="33.75" customHeight="1">
      <c r="A1" s="46" t="s">
        <v>307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23"/>
    </row>
    <row r="2" spans="1:18" s="2" customFormat="1" ht="24" customHeight="1">
      <c r="A2" s="48" t="s">
        <v>189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" customFormat="1" ht="24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24"/>
    </row>
    <row r="4" spans="1:21" s="3" customFormat="1" ht="76.5">
      <c r="A4" s="49" t="s">
        <v>6</v>
      </c>
      <c r="B4" s="50" t="s">
        <v>8</v>
      </c>
      <c r="C4" s="51" t="s">
        <v>1</v>
      </c>
      <c r="D4" s="51" t="s">
        <v>10</v>
      </c>
      <c r="E4" s="51" t="s">
        <v>7</v>
      </c>
      <c r="F4" s="51" t="s">
        <v>129</v>
      </c>
      <c r="G4" s="51" t="s">
        <v>10</v>
      </c>
      <c r="H4" s="51" t="s">
        <v>250</v>
      </c>
      <c r="I4" s="51" t="s">
        <v>9</v>
      </c>
      <c r="J4" s="51" t="s">
        <v>13</v>
      </c>
      <c r="K4" s="51" t="s">
        <v>2</v>
      </c>
      <c r="L4" s="51" t="s">
        <v>14</v>
      </c>
      <c r="M4" s="51" t="s">
        <v>11</v>
      </c>
      <c r="N4" s="51" t="s">
        <v>3</v>
      </c>
      <c r="O4" s="51" t="s">
        <v>12</v>
      </c>
      <c r="P4" s="52" t="s">
        <v>136</v>
      </c>
      <c r="Q4" s="52" t="s">
        <v>137</v>
      </c>
      <c r="R4" s="53" t="s">
        <v>139</v>
      </c>
      <c r="U4" s="17"/>
    </row>
    <row r="5" spans="1:21" s="10" customFormat="1" ht="105" hidden="1">
      <c r="A5" s="54" t="s">
        <v>102</v>
      </c>
      <c r="B5" s="14" t="s">
        <v>52</v>
      </c>
      <c r="C5" s="9" t="s">
        <v>99</v>
      </c>
      <c r="D5" s="9" t="s">
        <v>100</v>
      </c>
      <c r="E5" s="22" t="s">
        <v>101</v>
      </c>
      <c r="F5" s="22" t="s">
        <v>99</v>
      </c>
      <c r="G5" s="22" t="s">
        <v>95</v>
      </c>
      <c r="H5" s="22" t="s">
        <v>142</v>
      </c>
      <c r="I5" s="8" t="s">
        <v>138</v>
      </c>
      <c r="J5" s="15"/>
      <c r="K5" s="7" t="s">
        <v>103</v>
      </c>
      <c r="L5" s="7" t="s">
        <v>104</v>
      </c>
      <c r="M5" s="8" t="s">
        <v>15</v>
      </c>
      <c r="N5" s="13"/>
      <c r="O5" s="7" t="s">
        <v>105</v>
      </c>
      <c r="P5" s="11">
        <v>113088</v>
      </c>
      <c r="Q5" s="7">
        <v>141360</v>
      </c>
      <c r="R5" s="55"/>
      <c r="S5" s="10" t="s">
        <v>155</v>
      </c>
      <c r="U5" s="18"/>
    </row>
    <row r="6" spans="1:21" s="10" customFormat="1" ht="30">
      <c r="A6" s="56" t="s">
        <v>154</v>
      </c>
      <c r="B6" s="66" t="s">
        <v>143</v>
      </c>
      <c r="C6" s="37"/>
      <c r="D6" s="37"/>
      <c r="E6" s="31"/>
      <c r="F6" s="31" t="s">
        <v>145</v>
      </c>
      <c r="G6" s="31" t="s">
        <v>95</v>
      </c>
      <c r="H6" s="31" t="s">
        <v>144</v>
      </c>
      <c r="I6" s="28"/>
      <c r="J6" s="29"/>
      <c r="K6" s="25"/>
      <c r="L6" s="25"/>
      <c r="M6" s="28"/>
      <c r="N6" s="39"/>
      <c r="O6" s="25"/>
      <c r="P6" s="25"/>
      <c r="Q6" s="25"/>
      <c r="R6" s="60"/>
      <c r="U6" s="18"/>
    </row>
    <row r="7" spans="1:21" s="10" customFormat="1" ht="90">
      <c r="A7" s="56"/>
      <c r="B7" s="66"/>
      <c r="C7" s="37"/>
      <c r="D7" s="37"/>
      <c r="E7" s="31"/>
      <c r="F7" s="31"/>
      <c r="G7" s="31"/>
      <c r="H7" s="31"/>
      <c r="I7" s="28" t="s">
        <v>146</v>
      </c>
      <c r="J7" s="29">
        <v>245104.8</v>
      </c>
      <c r="K7" s="25" t="s">
        <v>147</v>
      </c>
      <c r="L7" s="25" t="s">
        <v>148</v>
      </c>
      <c r="M7" s="28" t="s">
        <v>15</v>
      </c>
      <c r="N7" s="39"/>
      <c r="O7" s="25" t="s">
        <v>149</v>
      </c>
      <c r="P7" s="25">
        <f>Q7/1.25</f>
        <v>10408.560000000001</v>
      </c>
      <c r="Q7" s="25">
        <v>13010.7</v>
      </c>
      <c r="R7" s="60"/>
      <c r="U7" s="18"/>
    </row>
    <row r="8" spans="1:23" s="10" customFormat="1" ht="90">
      <c r="A8" s="56"/>
      <c r="B8" s="66"/>
      <c r="C8" s="37"/>
      <c r="D8" s="37"/>
      <c r="E8" s="31"/>
      <c r="F8" s="31"/>
      <c r="G8" s="31"/>
      <c r="H8" s="31"/>
      <c r="I8" s="30" t="s">
        <v>156</v>
      </c>
      <c r="J8" s="29">
        <v>252443.04</v>
      </c>
      <c r="K8" s="30" t="s">
        <v>158</v>
      </c>
      <c r="L8" s="30" t="s">
        <v>157</v>
      </c>
      <c r="M8" s="28" t="s">
        <v>15</v>
      </c>
      <c r="N8" s="39"/>
      <c r="O8" s="25" t="s">
        <v>149</v>
      </c>
      <c r="P8" s="25">
        <f>Q8/1.25</f>
        <v>106368</v>
      </c>
      <c r="Q8" s="25">
        <v>132960</v>
      </c>
      <c r="R8" s="60"/>
      <c r="T8" s="26"/>
      <c r="U8" s="26"/>
      <c r="V8" s="26"/>
      <c r="W8" s="27"/>
    </row>
    <row r="9" spans="1:21" s="10" customFormat="1" ht="105">
      <c r="A9" s="56"/>
      <c r="B9" s="66"/>
      <c r="C9" s="37"/>
      <c r="D9" s="37"/>
      <c r="E9" s="31"/>
      <c r="F9" s="31"/>
      <c r="G9" s="31"/>
      <c r="H9" s="31"/>
      <c r="I9" s="28" t="s">
        <v>190</v>
      </c>
      <c r="J9" s="29">
        <v>231868.8</v>
      </c>
      <c r="K9" s="31" t="s">
        <v>149</v>
      </c>
      <c r="L9" s="30" t="s">
        <v>191</v>
      </c>
      <c r="M9" s="28" t="s">
        <v>15</v>
      </c>
      <c r="N9" s="39"/>
      <c r="O9" s="25" t="s">
        <v>192</v>
      </c>
      <c r="P9" s="25">
        <v>42602.4</v>
      </c>
      <c r="Q9" s="25">
        <v>53253</v>
      </c>
      <c r="R9" s="60"/>
      <c r="U9" s="18"/>
    </row>
    <row r="10" spans="1:21" s="10" customFormat="1" ht="15">
      <c r="A10" s="56" t="s">
        <v>50</v>
      </c>
      <c r="B10" s="35" t="s">
        <v>49</v>
      </c>
      <c r="C10" s="36" t="s">
        <v>51</v>
      </c>
      <c r="D10" s="36" t="s">
        <v>95</v>
      </c>
      <c r="E10" s="30" t="s">
        <v>0</v>
      </c>
      <c r="F10" s="30" t="s">
        <v>51</v>
      </c>
      <c r="G10" s="30" t="s">
        <v>95</v>
      </c>
      <c r="H10" s="30" t="s">
        <v>0</v>
      </c>
      <c r="I10" s="40"/>
      <c r="J10" s="67"/>
      <c r="K10" s="68"/>
      <c r="L10" s="68"/>
      <c r="M10" s="40"/>
      <c r="N10" s="40"/>
      <c r="O10" s="68"/>
      <c r="P10" s="25"/>
      <c r="Q10" s="25"/>
      <c r="R10" s="60"/>
      <c r="U10" s="18"/>
    </row>
    <row r="11" spans="1:21" s="10" customFormat="1" ht="30">
      <c r="A11" s="56"/>
      <c r="B11" s="35"/>
      <c r="C11" s="36"/>
      <c r="D11" s="36"/>
      <c r="E11" s="30"/>
      <c r="F11" s="30"/>
      <c r="G11" s="30"/>
      <c r="H11" s="30"/>
      <c r="I11" s="28" t="s">
        <v>16</v>
      </c>
      <c r="J11" s="29">
        <v>9817.45</v>
      </c>
      <c r="K11" s="25" t="s">
        <v>98</v>
      </c>
      <c r="L11" s="25" t="s">
        <v>85</v>
      </c>
      <c r="M11" s="28" t="s">
        <v>60</v>
      </c>
      <c r="N11" s="28"/>
      <c r="O11" s="25" t="s">
        <v>61</v>
      </c>
      <c r="P11" s="25">
        <v>2105.89</v>
      </c>
      <c r="Q11" s="25">
        <v>2105.89</v>
      </c>
      <c r="R11" s="60"/>
      <c r="U11" s="18"/>
    </row>
    <row r="12" spans="1:21" s="10" customFormat="1" ht="45">
      <c r="A12" s="56" t="s">
        <v>159</v>
      </c>
      <c r="B12" s="35" t="s">
        <v>160</v>
      </c>
      <c r="C12" s="36"/>
      <c r="D12" s="36"/>
      <c r="E12" s="30"/>
      <c r="F12" s="30" t="s">
        <v>161</v>
      </c>
      <c r="G12" s="30" t="s">
        <v>95</v>
      </c>
      <c r="H12" s="69" t="s">
        <v>162</v>
      </c>
      <c r="I12" s="28"/>
      <c r="J12" s="29"/>
      <c r="K12" s="25"/>
      <c r="L12" s="25"/>
      <c r="M12" s="28"/>
      <c r="N12" s="28"/>
      <c r="O12" s="25"/>
      <c r="P12" s="25"/>
      <c r="Q12" s="25"/>
      <c r="R12" s="60"/>
      <c r="U12" s="18"/>
    </row>
    <row r="13" spans="1:23" s="10" customFormat="1" ht="45">
      <c r="A13" s="56"/>
      <c r="B13" s="35"/>
      <c r="C13" s="36"/>
      <c r="D13" s="36"/>
      <c r="E13" s="30"/>
      <c r="F13" s="30"/>
      <c r="G13" s="30"/>
      <c r="H13" s="70"/>
      <c r="I13" s="28" t="s">
        <v>163</v>
      </c>
      <c r="J13" s="29" t="s">
        <v>164</v>
      </c>
      <c r="K13" s="44" t="s">
        <v>165</v>
      </c>
      <c r="L13" s="30" t="s">
        <v>166</v>
      </c>
      <c r="M13" s="28" t="s">
        <v>60</v>
      </c>
      <c r="N13" s="28"/>
      <c r="O13" s="25" t="s">
        <v>167</v>
      </c>
      <c r="P13" s="33">
        <v>8138.2</v>
      </c>
      <c r="Q13" s="33">
        <v>8138.2</v>
      </c>
      <c r="R13" s="60"/>
      <c r="T13" s="26"/>
      <c r="U13" s="26"/>
      <c r="V13" s="26"/>
      <c r="W13" s="32"/>
    </row>
    <row r="14" spans="1:21" s="10" customFormat="1" ht="60" hidden="1">
      <c r="A14" s="57" t="s">
        <v>35</v>
      </c>
      <c r="B14" s="36" t="s">
        <v>33</v>
      </c>
      <c r="C14" s="30" t="s">
        <v>32</v>
      </c>
      <c r="D14" s="30" t="s">
        <v>95</v>
      </c>
      <c r="E14" s="30" t="s">
        <v>0</v>
      </c>
      <c r="F14" s="30" t="s">
        <v>130</v>
      </c>
      <c r="G14" s="30" t="s">
        <v>95</v>
      </c>
      <c r="H14" s="30" t="s">
        <v>0</v>
      </c>
      <c r="I14" s="40"/>
      <c r="J14" s="68"/>
      <c r="K14" s="40"/>
      <c r="L14" s="40"/>
      <c r="M14" s="40"/>
      <c r="N14" s="40"/>
      <c r="O14" s="40"/>
      <c r="P14" s="25"/>
      <c r="Q14" s="25"/>
      <c r="R14" s="60"/>
      <c r="U14" s="18"/>
    </row>
    <row r="15" spans="1:21" s="10" customFormat="1" ht="143.25" customHeight="1" hidden="1">
      <c r="A15" s="57"/>
      <c r="B15" s="36"/>
      <c r="C15" s="30"/>
      <c r="D15" s="30"/>
      <c r="E15" s="30"/>
      <c r="F15" s="30"/>
      <c r="G15" s="30"/>
      <c r="H15" s="30"/>
      <c r="I15" s="40" t="s">
        <v>93</v>
      </c>
      <c r="J15" s="68"/>
      <c r="K15" s="40" t="s">
        <v>84</v>
      </c>
      <c r="L15" s="40" t="s">
        <v>106</v>
      </c>
      <c r="M15" s="40" t="s">
        <v>4</v>
      </c>
      <c r="N15" s="41"/>
      <c r="O15" s="40" t="s">
        <v>107</v>
      </c>
      <c r="P15" s="25">
        <f>Q15/1.25</f>
        <v>6459.4</v>
      </c>
      <c r="Q15" s="25">
        <v>8074.25</v>
      </c>
      <c r="R15" s="60"/>
      <c r="U15" s="19"/>
    </row>
    <row r="16" spans="1:21" s="10" customFormat="1" ht="75" hidden="1">
      <c r="A16" s="57" t="s">
        <v>36</v>
      </c>
      <c r="B16" s="36" t="s">
        <v>34</v>
      </c>
      <c r="C16" s="30" t="s">
        <v>32</v>
      </c>
      <c r="D16" s="30" t="s">
        <v>95</v>
      </c>
      <c r="E16" s="30" t="s">
        <v>0</v>
      </c>
      <c r="F16" s="30" t="s">
        <v>130</v>
      </c>
      <c r="G16" s="30" t="s">
        <v>95</v>
      </c>
      <c r="H16" s="30" t="s">
        <v>0</v>
      </c>
      <c r="I16" s="40"/>
      <c r="J16" s="68"/>
      <c r="K16" s="40"/>
      <c r="L16" s="40"/>
      <c r="M16" s="40"/>
      <c r="N16" s="40"/>
      <c r="O16" s="40"/>
      <c r="P16" s="25"/>
      <c r="Q16" s="25"/>
      <c r="R16" s="60"/>
      <c r="U16" s="18"/>
    </row>
    <row r="17" spans="1:21" s="10" customFormat="1" ht="171.75" customHeight="1" hidden="1">
      <c r="A17" s="57"/>
      <c r="B17" s="36"/>
      <c r="C17" s="30"/>
      <c r="D17" s="30"/>
      <c r="E17" s="30"/>
      <c r="F17" s="30"/>
      <c r="G17" s="30"/>
      <c r="H17" s="30"/>
      <c r="I17" s="40" t="s">
        <v>94</v>
      </c>
      <c r="J17" s="68"/>
      <c r="K17" s="40" t="s">
        <v>84</v>
      </c>
      <c r="L17" s="40" t="s">
        <v>108</v>
      </c>
      <c r="M17" s="40" t="s">
        <v>4</v>
      </c>
      <c r="N17" s="41"/>
      <c r="O17" s="40" t="s">
        <v>107</v>
      </c>
      <c r="P17" s="25">
        <f>Q17/1.25</f>
        <v>3438.0800000000004</v>
      </c>
      <c r="Q17" s="25">
        <v>4297.6</v>
      </c>
      <c r="R17" s="60"/>
      <c r="U17" s="19"/>
    </row>
    <row r="18" spans="1:21" s="10" customFormat="1" ht="150" hidden="1">
      <c r="A18" s="57" t="s">
        <v>141</v>
      </c>
      <c r="B18" s="36" t="s">
        <v>118</v>
      </c>
      <c r="C18" s="30" t="s">
        <v>119</v>
      </c>
      <c r="D18" s="30" t="s">
        <v>95</v>
      </c>
      <c r="E18" s="30" t="s">
        <v>0</v>
      </c>
      <c r="F18" s="30" t="s">
        <v>119</v>
      </c>
      <c r="G18" s="30" t="s">
        <v>95</v>
      </c>
      <c r="H18" s="30" t="s">
        <v>0</v>
      </c>
      <c r="I18" s="40"/>
      <c r="J18" s="30"/>
      <c r="K18" s="30"/>
      <c r="L18" s="30"/>
      <c r="M18" s="30"/>
      <c r="N18" s="30"/>
      <c r="O18" s="30"/>
      <c r="P18" s="71"/>
      <c r="Q18" s="71"/>
      <c r="R18" s="72"/>
      <c r="U18" s="19"/>
    </row>
    <row r="19" spans="1:21" s="10" customFormat="1" ht="225" hidden="1">
      <c r="A19" s="57"/>
      <c r="B19" s="36"/>
      <c r="C19" s="30"/>
      <c r="D19" s="30"/>
      <c r="E19" s="30"/>
      <c r="F19" s="30"/>
      <c r="G19" s="30"/>
      <c r="H19" s="30"/>
      <c r="I19" s="31" t="s">
        <v>120</v>
      </c>
      <c r="J19" s="68">
        <v>46955</v>
      </c>
      <c r="K19" s="40" t="s">
        <v>121</v>
      </c>
      <c r="L19" s="40" t="s">
        <v>122</v>
      </c>
      <c r="M19" s="40" t="s">
        <v>4</v>
      </c>
      <c r="N19" s="41"/>
      <c r="O19" s="40" t="s">
        <v>127</v>
      </c>
      <c r="P19" s="25">
        <v>30835.5</v>
      </c>
      <c r="Q19" s="25">
        <v>38544.36</v>
      </c>
      <c r="R19" s="60"/>
      <c r="U19" s="19"/>
    </row>
    <row r="20" spans="1:21" s="10" customFormat="1" ht="15">
      <c r="A20" s="57" t="s">
        <v>172</v>
      </c>
      <c r="B20" s="36" t="s">
        <v>118</v>
      </c>
      <c r="C20" s="30" t="s">
        <v>119</v>
      </c>
      <c r="D20" s="30" t="s">
        <v>95</v>
      </c>
      <c r="E20" s="30" t="s">
        <v>0</v>
      </c>
      <c r="F20" s="30" t="s">
        <v>119</v>
      </c>
      <c r="G20" s="30" t="s">
        <v>95</v>
      </c>
      <c r="H20" s="30" t="s">
        <v>0</v>
      </c>
      <c r="I20" s="31"/>
      <c r="J20" s="68"/>
      <c r="K20" s="40"/>
      <c r="L20" s="40"/>
      <c r="M20" s="40"/>
      <c r="N20" s="41"/>
      <c r="O20" s="40"/>
      <c r="P20" s="25"/>
      <c r="Q20" s="25"/>
      <c r="R20" s="60"/>
      <c r="U20" s="19"/>
    </row>
    <row r="21" spans="1:23" s="10" customFormat="1" ht="60">
      <c r="A21" s="57"/>
      <c r="B21" s="36"/>
      <c r="C21" s="30"/>
      <c r="D21" s="30"/>
      <c r="E21" s="30"/>
      <c r="F21" s="30"/>
      <c r="G21" s="30"/>
      <c r="H21" s="30"/>
      <c r="I21" s="31" t="s">
        <v>168</v>
      </c>
      <c r="J21" s="68" t="s">
        <v>169</v>
      </c>
      <c r="K21" s="30" t="s">
        <v>170</v>
      </c>
      <c r="L21" s="30" t="s">
        <v>171</v>
      </c>
      <c r="M21" s="40" t="s">
        <v>4</v>
      </c>
      <c r="N21" s="41"/>
      <c r="O21" s="40" t="s">
        <v>175</v>
      </c>
      <c r="P21" s="25">
        <f>Q21/1.25</f>
        <v>49506.952000000005</v>
      </c>
      <c r="Q21" s="25">
        <v>61883.69</v>
      </c>
      <c r="R21" s="60"/>
      <c r="T21" s="34"/>
      <c r="U21" s="26"/>
      <c r="V21" s="26"/>
      <c r="W21" s="27"/>
    </row>
    <row r="22" spans="1:21" s="10" customFormat="1" ht="53.25" customHeight="1" hidden="1">
      <c r="A22" s="57" t="s">
        <v>109</v>
      </c>
      <c r="B22" s="36" t="s">
        <v>110</v>
      </c>
      <c r="C22" s="30" t="s">
        <v>111</v>
      </c>
      <c r="D22" s="36" t="s">
        <v>95</v>
      </c>
      <c r="E22" s="30" t="s">
        <v>0</v>
      </c>
      <c r="F22" s="30" t="s">
        <v>131</v>
      </c>
      <c r="G22" s="30"/>
      <c r="H22" s="30"/>
      <c r="I22" s="30"/>
      <c r="J22" s="73"/>
      <c r="K22" s="30"/>
      <c r="L22" s="74"/>
      <c r="M22" s="30"/>
      <c r="N22" s="74"/>
      <c r="O22" s="74"/>
      <c r="P22" s="33"/>
      <c r="Q22" s="33"/>
      <c r="R22" s="59"/>
      <c r="U22" s="18"/>
    </row>
    <row r="23" spans="1:21" s="10" customFormat="1" ht="70.5" customHeight="1" hidden="1">
      <c r="A23" s="57"/>
      <c r="B23" s="36"/>
      <c r="C23" s="30"/>
      <c r="D23" s="36"/>
      <c r="E23" s="30"/>
      <c r="F23" s="30"/>
      <c r="G23" s="30"/>
      <c r="H23" s="30"/>
      <c r="I23" s="30" t="s">
        <v>112</v>
      </c>
      <c r="J23" s="73">
        <v>28198.84</v>
      </c>
      <c r="K23" s="30" t="s">
        <v>113</v>
      </c>
      <c r="L23" s="74" t="s">
        <v>114</v>
      </c>
      <c r="M23" s="30" t="s">
        <v>115</v>
      </c>
      <c r="N23" s="41"/>
      <c r="O23" s="74" t="s">
        <v>116</v>
      </c>
      <c r="P23" s="25">
        <v>26302.92</v>
      </c>
      <c r="Q23" s="25">
        <v>32878.65</v>
      </c>
      <c r="R23" s="60"/>
      <c r="U23" s="18"/>
    </row>
    <row r="24" spans="1:21" s="10" customFormat="1" ht="15">
      <c r="A24" s="56" t="s">
        <v>193</v>
      </c>
      <c r="B24" s="35" t="s">
        <v>194</v>
      </c>
      <c r="C24" s="30"/>
      <c r="D24" s="36"/>
      <c r="E24" s="30"/>
      <c r="F24" s="30" t="s">
        <v>195</v>
      </c>
      <c r="G24" s="30" t="s">
        <v>95</v>
      </c>
      <c r="H24" s="30" t="s">
        <v>0</v>
      </c>
      <c r="I24" s="30"/>
      <c r="J24" s="73"/>
      <c r="K24" s="30"/>
      <c r="L24" s="74"/>
      <c r="M24" s="30"/>
      <c r="N24" s="41"/>
      <c r="O24" s="74"/>
      <c r="P24" s="25"/>
      <c r="Q24" s="25"/>
      <c r="R24" s="60"/>
      <c r="U24" s="18"/>
    </row>
    <row r="25" spans="1:23" s="10" customFormat="1" ht="75">
      <c r="A25" s="57"/>
      <c r="B25" s="36"/>
      <c r="C25" s="30"/>
      <c r="D25" s="36"/>
      <c r="E25" s="30"/>
      <c r="F25" s="30"/>
      <c r="G25" s="30"/>
      <c r="H25" s="30"/>
      <c r="I25" s="30" t="s">
        <v>196</v>
      </c>
      <c r="J25" s="73" t="s">
        <v>198</v>
      </c>
      <c r="K25" s="31" t="s">
        <v>197</v>
      </c>
      <c r="L25" s="31" t="s">
        <v>201</v>
      </c>
      <c r="M25" s="30" t="s">
        <v>199</v>
      </c>
      <c r="N25" s="41"/>
      <c r="O25" s="74" t="s">
        <v>200</v>
      </c>
      <c r="P25" s="25">
        <f>Q25/1.25</f>
        <v>21331.408</v>
      </c>
      <c r="Q25" s="25">
        <v>26664.26</v>
      </c>
      <c r="R25" s="60"/>
      <c r="U25" s="26"/>
      <c r="V25" s="26"/>
      <c r="W25" s="27"/>
    </row>
    <row r="26" spans="1:21" s="10" customFormat="1" ht="15">
      <c r="A26" s="57" t="s">
        <v>202</v>
      </c>
      <c r="B26" s="35" t="s">
        <v>203</v>
      </c>
      <c r="C26" s="30"/>
      <c r="D26" s="36"/>
      <c r="E26" s="30"/>
      <c r="F26" s="30" t="s">
        <v>204</v>
      </c>
      <c r="G26" s="30" t="s">
        <v>95</v>
      </c>
      <c r="H26" s="30" t="s">
        <v>0</v>
      </c>
      <c r="I26" s="30"/>
      <c r="J26" s="73"/>
      <c r="K26" s="31"/>
      <c r="L26" s="31"/>
      <c r="M26" s="30"/>
      <c r="N26" s="41"/>
      <c r="O26" s="74"/>
      <c r="P26" s="25"/>
      <c r="Q26" s="25"/>
      <c r="R26" s="60"/>
      <c r="U26" s="18"/>
    </row>
    <row r="27" spans="1:21" s="10" customFormat="1" ht="92.25" customHeight="1">
      <c r="A27" s="57"/>
      <c r="B27" s="36"/>
      <c r="C27" s="30"/>
      <c r="D27" s="36"/>
      <c r="E27" s="30"/>
      <c r="F27" s="30"/>
      <c r="G27" s="30"/>
      <c r="H27" s="30"/>
      <c r="I27" s="30" t="s">
        <v>205</v>
      </c>
      <c r="J27" s="73" t="s">
        <v>206</v>
      </c>
      <c r="K27" s="31" t="s">
        <v>207</v>
      </c>
      <c r="L27" s="31" t="s">
        <v>208</v>
      </c>
      <c r="M27" s="30"/>
      <c r="N27" s="41"/>
      <c r="O27" s="74" t="s">
        <v>209</v>
      </c>
      <c r="P27" s="25">
        <v>0</v>
      </c>
      <c r="Q27" s="25">
        <v>0</v>
      </c>
      <c r="R27" s="60"/>
      <c r="U27" s="18"/>
    </row>
    <row r="28" spans="1:21" s="10" customFormat="1" ht="45">
      <c r="A28" s="57"/>
      <c r="B28" s="36"/>
      <c r="C28" s="30"/>
      <c r="D28" s="36"/>
      <c r="E28" s="30"/>
      <c r="F28" s="30"/>
      <c r="G28" s="30"/>
      <c r="H28" s="30"/>
      <c r="I28" s="30" t="s">
        <v>210</v>
      </c>
      <c r="J28" s="73" t="s">
        <v>211</v>
      </c>
      <c r="K28" s="31" t="s">
        <v>212</v>
      </c>
      <c r="L28" s="30" t="s">
        <v>213</v>
      </c>
      <c r="M28" s="30" t="s">
        <v>304</v>
      </c>
      <c r="N28" s="41"/>
      <c r="O28" s="74" t="s">
        <v>209</v>
      </c>
      <c r="P28" s="25">
        <v>2977.63</v>
      </c>
      <c r="Q28" s="25">
        <v>3722.04</v>
      </c>
      <c r="R28" s="60"/>
      <c r="U28" s="18"/>
    </row>
    <row r="29" spans="1:21" s="10" customFormat="1" ht="45">
      <c r="A29" s="56" t="s">
        <v>214</v>
      </c>
      <c r="B29" s="35" t="s">
        <v>215</v>
      </c>
      <c r="C29" s="30"/>
      <c r="D29" s="36"/>
      <c r="E29" s="30"/>
      <c r="F29" s="30" t="s">
        <v>216</v>
      </c>
      <c r="G29" s="30" t="s">
        <v>95</v>
      </c>
      <c r="H29" s="30" t="s">
        <v>0</v>
      </c>
      <c r="I29" s="30"/>
      <c r="J29" s="73"/>
      <c r="K29" s="31"/>
      <c r="L29" s="31"/>
      <c r="M29" s="30"/>
      <c r="N29" s="41"/>
      <c r="O29" s="74"/>
      <c r="P29" s="25"/>
      <c r="Q29" s="25"/>
      <c r="R29" s="60"/>
      <c r="U29" s="18"/>
    </row>
    <row r="30" spans="1:23" s="10" customFormat="1" ht="165">
      <c r="A30" s="57"/>
      <c r="B30" s="36"/>
      <c r="C30" s="30"/>
      <c r="D30" s="36"/>
      <c r="E30" s="30"/>
      <c r="F30" s="30"/>
      <c r="G30" s="30"/>
      <c r="H30" s="30"/>
      <c r="I30" s="30" t="s">
        <v>217</v>
      </c>
      <c r="J30" s="73" t="s">
        <v>218</v>
      </c>
      <c r="K30" s="31" t="s">
        <v>219</v>
      </c>
      <c r="L30" s="30" t="s">
        <v>220</v>
      </c>
      <c r="M30" s="30" t="s">
        <v>303</v>
      </c>
      <c r="N30" s="41"/>
      <c r="O30" s="74" t="s">
        <v>221</v>
      </c>
      <c r="P30" s="25">
        <f>Q30/1.25</f>
        <v>4141.448</v>
      </c>
      <c r="Q30" s="25">
        <v>5176.81</v>
      </c>
      <c r="R30" s="60"/>
      <c r="U30" s="26"/>
      <c r="V30" s="26"/>
      <c r="W30" s="32"/>
    </row>
    <row r="31" spans="1:21" s="10" customFormat="1" ht="45">
      <c r="A31" s="56" t="s">
        <v>214</v>
      </c>
      <c r="B31" s="36" t="s">
        <v>222</v>
      </c>
      <c r="C31" s="30"/>
      <c r="D31" s="36"/>
      <c r="E31" s="30"/>
      <c r="F31" s="30" t="s">
        <v>216</v>
      </c>
      <c r="G31" s="30" t="s">
        <v>95</v>
      </c>
      <c r="H31" s="30" t="s">
        <v>0</v>
      </c>
      <c r="I31" s="30"/>
      <c r="J31" s="73"/>
      <c r="K31" s="31"/>
      <c r="L31" s="30"/>
      <c r="M31" s="30"/>
      <c r="N31" s="41"/>
      <c r="O31" s="74"/>
      <c r="P31" s="25"/>
      <c r="Q31" s="25"/>
      <c r="R31" s="60"/>
      <c r="U31" s="18"/>
    </row>
    <row r="32" spans="1:21" s="10" customFormat="1" ht="135">
      <c r="A32" s="57"/>
      <c r="B32" s="36"/>
      <c r="C32" s="30"/>
      <c r="D32" s="36"/>
      <c r="E32" s="30"/>
      <c r="F32" s="30"/>
      <c r="G32" s="30"/>
      <c r="H32" s="30"/>
      <c r="I32" s="30" t="s">
        <v>223</v>
      </c>
      <c r="J32" s="73" t="s">
        <v>224</v>
      </c>
      <c r="K32" s="31" t="s">
        <v>219</v>
      </c>
      <c r="L32" s="30" t="s">
        <v>220</v>
      </c>
      <c r="M32" s="30" t="s">
        <v>303</v>
      </c>
      <c r="N32" s="41"/>
      <c r="O32" s="74" t="s">
        <v>221</v>
      </c>
      <c r="P32" s="25">
        <v>340</v>
      </c>
      <c r="Q32" s="25">
        <v>425</v>
      </c>
      <c r="R32" s="60"/>
      <c r="U32" s="18"/>
    </row>
    <row r="33" spans="1:18" ht="45">
      <c r="A33" s="57" t="s">
        <v>56</v>
      </c>
      <c r="B33" s="36" t="s">
        <v>96</v>
      </c>
      <c r="C33" s="36" t="s">
        <v>47</v>
      </c>
      <c r="D33" s="36" t="s">
        <v>95</v>
      </c>
      <c r="E33" s="30" t="s">
        <v>0</v>
      </c>
      <c r="F33" s="30" t="s">
        <v>47</v>
      </c>
      <c r="G33" s="30" t="s">
        <v>95</v>
      </c>
      <c r="H33" s="30" t="s">
        <v>0</v>
      </c>
      <c r="I33" s="30"/>
      <c r="J33" s="30"/>
      <c r="K33" s="30"/>
      <c r="L33" s="30"/>
      <c r="M33" s="30"/>
      <c r="N33" s="30"/>
      <c r="O33" s="30"/>
      <c r="P33" s="33"/>
      <c r="Q33" s="33"/>
      <c r="R33" s="59"/>
    </row>
    <row r="34" spans="1:18" ht="15">
      <c r="A34" s="61"/>
      <c r="B34" s="36"/>
      <c r="C34" s="30"/>
      <c r="D34" s="30"/>
      <c r="E34" s="30"/>
      <c r="F34" s="30"/>
      <c r="G34" s="30"/>
      <c r="H34" s="30"/>
      <c r="I34" s="30" t="s">
        <v>135</v>
      </c>
      <c r="J34" s="30"/>
      <c r="K34" s="30"/>
      <c r="L34" s="30"/>
      <c r="M34" s="30" t="s">
        <v>77</v>
      </c>
      <c r="N34" s="41"/>
      <c r="O34" s="30"/>
      <c r="P34" s="25">
        <f>Q34/1.25</f>
        <v>2220</v>
      </c>
      <c r="Q34" s="33">
        <v>2775</v>
      </c>
      <c r="R34" s="59"/>
    </row>
    <row r="35" spans="1:18" ht="45">
      <c r="A35" s="57" t="s">
        <v>57</v>
      </c>
      <c r="B35" s="37" t="s">
        <v>97</v>
      </c>
      <c r="C35" s="37" t="s">
        <v>47</v>
      </c>
      <c r="D35" s="37" t="s">
        <v>95</v>
      </c>
      <c r="E35" s="31" t="s">
        <v>0</v>
      </c>
      <c r="F35" s="31" t="s">
        <v>47</v>
      </c>
      <c r="G35" s="30" t="s">
        <v>95</v>
      </c>
      <c r="H35" s="31" t="s">
        <v>0</v>
      </c>
      <c r="I35" s="30"/>
      <c r="J35" s="30"/>
      <c r="K35" s="30"/>
      <c r="L35" s="30"/>
      <c r="M35" s="30"/>
      <c r="N35" s="41"/>
      <c r="O35" s="30"/>
      <c r="P35" s="25"/>
      <c r="Q35" s="75"/>
      <c r="R35" s="76"/>
    </row>
    <row r="36" spans="1:18" ht="15">
      <c r="A36" s="57"/>
      <c r="B36" s="37"/>
      <c r="C36" s="37"/>
      <c r="D36" s="37"/>
      <c r="E36" s="31"/>
      <c r="F36" s="31"/>
      <c r="G36" s="30"/>
      <c r="H36" s="31"/>
      <c r="I36" s="30" t="s">
        <v>173</v>
      </c>
      <c r="J36" s="30"/>
      <c r="K36" s="30"/>
      <c r="L36" s="30"/>
      <c r="M36" s="30" t="s">
        <v>58</v>
      </c>
      <c r="N36" s="41"/>
      <c r="O36" s="30"/>
      <c r="P36" s="25">
        <v>1169</v>
      </c>
      <c r="Q36" s="33">
        <v>1461.25</v>
      </c>
      <c r="R36" s="76"/>
    </row>
    <row r="37" spans="1:18" ht="45">
      <c r="A37" s="57" t="s">
        <v>56</v>
      </c>
      <c r="B37" s="37" t="s">
        <v>225</v>
      </c>
      <c r="C37" s="37"/>
      <c r="D37" s="37"/>
      <c r="E37" s="31"/>
      <c r="F37" s="30" t="s">
        <v>226</v>
      </c>
      <c r="G37" s="30" t="s">
        <v>95</v>
      </c>
      <c r="H37" s="31" t="s">
        <v>0</v>
      </c>
      <c r="I37" s="30"/>
      <c r="J37" s="30"/>
      <c r="K37" s="30"/>
      <c r="L37" s="30"/>
      <c r="M37" s="30"/>
      <c r="N37" s="41"/>
      <c r="O37" s="30"/>
      <c r="P37" s="25"/>
      <c r="Q37" s="75"/>
      <c r="R37" s="76"/>
    </row>
    <row r="38" spans="1:18" ht="30">
      <c r="A38" s="57"/>
      <c r="B38" s="37"/>
      <c r="C38" s="37"/>
      <c r="D38" s="37"/>
      <c r="E38" s="31"/>
      <c r="F38" s="31"/>
      <c r="G38" s="30"/>
      <c r="H38" s="31"/>
      <c r="I38" s="30" t="s">
        <v>187</v>
      </c>
      <c r="J38" s="30"/>
      <c r="K38" s="30"/>
      <c r="L38" s="30"/>
      <c r="M38" s="30" t="s">
        <v>227</v>
      </c>
      <c r="N38" s="41"/>
      <c r="O38" s="30"/>
      <c r="P38" s="33">
        <v>0</v>
      </c>
      <c r="Q38" s="33">
        <v>0</v>
      </c>
      <c r="R38" s="76"/>
    </row>
    <row r="39" spans="1:18" ht="45">
      <c r="A39" s="57" t="s">
        <v>57</v>
      </c>
      <c r="B39" s="37" t="s">
        <v>228</v>
      </c>
      <c r="C39" s="37"/>
      <c r="D39" s="37"/>
      <c r="E39" s="31"/>
      <c r="F39" s="30" t="s">
        <v>226</v>
      </c>
      <c r="G39" s="30" t="s">
        <v>95</v>
      </c>
      <c r="H39" s="31" t="s">
        <v>0</v>
      </c>
      <c r="I39" s="30"/>
      <c r="J39" s="30"/>
      <c r="K39" s="30"/>
      <c r="L39" s="30"/>
      <c r="M39" s="30"/>
      <c r="N39" s="41"/>
      <c r="O39" s="30"/>
      <c r="P39" s="25"/>
      <c r="Q39" s="75"/>
      <c r="R39" s="76"/>
    </row>
    <row r="40" spans="1:18" ht="45">
      <c r="A40" s="61"/>
      <c r="B40" s="36"/>
      <c r="C40" s="30"/>
      <c r="D40" s="30"/>
      <c r="E40" s="30"/>
      <c r="F40" s="30"/>
      <c r="G40" s="30"/>
      <c r="H40" s="30"/>
      <c r="I40" s="30" t="s">
        <v>187</v>
      </c>
      <c r="J40" s="30"/>
      <c r="K40" s="30"/>
      <c r="L40" s="30"/>
      <c r="M40" s="30" t="s">
        <v>229</v>
      </c>
      <c r="N40" s="30"/>
      <c r="O40" s="30"/>
      <c r="P40" s="33">
        <v>0</v>
      </c>
      <c r="Q40" s="33">
        <v>0</v>
      </c>
      <c r="R40" s="59"/>
    </row>
    <row r="41" spans="1:18" ht="60">
      <c r="A41" s="57" t="s">
        <v>17</v>
      </c>
      <c r="B41" s="36" t="s">
        <v>18</v>
      </c>
      <c r="C41" s="36" t="s">
        <v>19</v>
      </c>
      <c r="D41" s="36" t="s">
        <v>95</v>
      </c>
      <c r="E41" s="30" t="s">
        <v>0</v>
      </c>
      <c r="F41" s="30" t="s">
        <v>132</v>
      </c>
      <c r="G41" s="30" t="s">
        <v>95</v>
      </c>
      <c r="H41" s="30" t="s">
        <v>0</v>
      </c>
      <c r="I41" s="30"/>
      <c r="J41" s="30"/>
      <c r="K41" s="30"/>
      <c r="L41" s="30"/>
      <c r="M41" s="30"/>
      <c r="N41" s="30"/>
      <c r="O41" s="30"/>
      <c r="P41" s="33"/>
      <c r="Q41" s="33"/>
      <c r="R41" s="59"/>
    </row>
    <row r="42" spans="1:23" ht="90">
      <c r="A42" s="61"/>
      <c r="B42" s="36"/>
      <c r="C42" s="30"/>
      <c r="D42" s="30"/>
      <c r="E42" s="30"/>
      <c r="F42" s="30"/>
      <c r="G42" s="30"/>
      <c r="H42" s="30"/>
      <c r="I42" s="40" t="s">
        <v>20</v>
      </c>
      <c r="J42" s="40" t="s">
        <v>22</v>
      </c>
      <c r="K42" s="40" t="s">
        <v>21</v>
      </c>
      <c r="L42" s="40" t="s">
        <v>24</v>
      </c>
      <c r="M42" s="30" t="s">
        <v>31</v>
      </c>
      <c r="N42" s="41"/>
      <c r="O42" s="30" t="s">
        <v>23</v>
      </c>
      <c r="P42" s="25">
        <f>Q42/1.25</f>
        <v>53032.92</v>
      </c>
      <c r="Q42" s="25">
        <v>66291.15</v>
      </c>
      <c r="R42" s="60"/>
      <c r="U42" s="26"/>
      <c r="V42" s="32"/>
      <c r="W42" s="32"/>
    </row>
    <row r="43" spans="1:23" ht="121.5" customHeight="1">
      <c r="A43" s="61"/>
      <c r="B43" s="36"/>
      <c r="C43" s="30"/>
      <c r="D43" s="30"/>
      <c r="E43" s="30"/>
      <c r="F43" s="30"/>
      <c r="G43" s="30"/>
      <c r="H43" s="30"/>
      <c r="I43" s="40" t="s">
        <v>29</v>
      </c>
      <c r="J43" s="30" t="s">
        <v>25</v>
      </c>
      <c r="K43" s="40" t="s">
        <v>21</v>
      </c>
      <c r="L43" s="40" t="s">
        <v>24</v>
      </c>
      <c r="M43" s="30" t="s">
        <v>31</v>
      </c>
      <c r="N43" s="41"/>
      <c r="O43" s="30" t="s">
        <v>23</v>
      </c>
      <c r="P43" s="25">
        <f>Q43/1.25</f>
        <v>29011.672</v>
      </c>
      <c r="Q43" s="25">
        <v>36264.59</v>
      </c>
      <c r="R43" s="60"/>
      <c r="U43" s="26"/>
      <c r="V43" s="32"/>
      <c r="W43" s="32"/>
    </row>
    <row r="44" spans="1:23" ht="103.5" customHeight="1">
      <c r="A44" s="61"/>
      <c r="B44" s="36"/>
      <c r="C44" s="30"/>
      <c r="D44" s="30"/>
      <c r="E44" s="41"/>
      <c r="F44" s="41"/>
      <c r="G44" s="41"/>
      <c r="H44" s="41"/>
      <c r="I44" s="40" t="s">
        <v>30</v>
      </c>
      <c r="J44" s="33" t="s">
        <v>26</v>
      </c>
      <c r="K44" s="40" t="s">
        <v>37</v>
      </c>
      <c r="L44" s="31" t="s">
        <v>27</v>
      </c>
      <c r="M44" s="30" t="s">
        <v>31</v>
      </c>
      <c r="N44" s="41"/>
      <c r="O44" s="30" t="s">
        <v>28</v>
      </c>
      <c r="P44" s="25">
        <f>Q44/1.25</f>
        <v>26597.640000000003</v>
      </c>
      <c r="Q44" s="25">
        <v>33247.05</v>
      </c>
      <c r="R44" s="60"/>
      <c r="U44" s="26"/>
      <c r="V44" s="32"/>
      <c r="W44" s="32"/>
    </row>
    <row r="45" spans="1:18" ht="45">
      <c r="A45" s="57" t="s">
        <v>176</v>
      </c>
      <c r="B45" s="36" t="s">
        <v>177</v>
      </c>
      <c r="C45" s="36"/>
      <c r="D45" s="36"/>
      <c r="E45" s="30"/>
      <c r="F45" s="30" t="s">
        <v>178</v>
      </c>
      <c r="G45" s="30" t="s">
        <v>95</v>
      </c>
      <c r="H45" s="30" t="s">
        <v>0</v>
      </c>
      <c r="I45" s="31"/>
      <c r="J45" s="33"/>
      <c r="K45" s="40"/>
      <c r="L45" s="31"/>
      <c r="M45" s="38"/>
      <c r="N45" s="39"/>
      <c r="O45" s="30"/>
      <c r="P45" s="33"/>
      <c r="Q45" s="33"/>
      <c r="R45" s="60"/>
    </row>
    <row r="46" spans="1:21" s="10" customFormat="1" ht="90">
      <c r="A46" s="57"/>
      <c r="B46" s="36"/>
      <c r="C46" s="36"/>
      <c r="D46" s="36"/>
      <c r="E46" s="30"/>
      <c r="F46" s="30"/>
      <c r="G46" s="30"/>
      <c r="H46" s="30"/>
      <c r="I46" s="28" t="s">
        <v>230</v>
      </c>
      <c r="J46" s="33">
        <v>381.24</v>
      </c>
      <c r="K46" s="31" t="s">
        <v>231</v>
      </c>
      <c r="L46" s="31" t="s">
        <v>232</v>
      </c>
      <c r="M46" s="38" t="s">
        <v>38</v>
      </c>
      <c r="N46" s="39"/>
      <c r="O46" s="30"/>
      <c r="P46" s="33">
        <v>438.43</v>
      </c>
      <c r="Q46" s="33">
        <v>438.43</v>
      </c>
      <c r="R46" s="60"/>
      <c r="U46" s="18"/>
    </row>
    <row r="47" spans="1:21" s="10" customFormat="1" ht="75">
      <c r="A47" s="57"/>
      <c r="B47" s="36"/>
      <c r="C47" s="36"/>
      <c r="D47" s="36"/>
      <c r="E47" s="30"/>
      <c r="F47" s="30"/>
      <c r="G47" s="30"/>
      <c r="H47" s="30"/>
      <c r="I47" s="28" t="s">
        <v>233</v>
      </c>
      <c r="J47" s="33" t="s">
        <v>234</v>
      </c>
      <c r="K47" s="31" t="s">
        <v>231</v>
      </c>
      <c r="L47" s="31" t="s">
        <v>232</v>
      </c>
      <c r="M47" s="38" t="s">
        <v>38</v>
      </c>
      <c r="N47" s="39"/>
      <c r="O47" s="30"/>
      <c r="P47" s="33">
        <v>1784.3</v>
      </c>
      <c r="Q47" s="33">
        <v>1784.3</v>
      </c>
      <c r="R47" s="60"/>
      <c r="U47" s="18"/>
    </row>
    <row r="48" spans="1:21" s="10" customFormat="1" ht="90">
      <c r="A48" s="57"/>
      <c r="B48" s="36"/>
      <c r="C48" s="36"/>
      <c r="D48" s="36"/>
      <c r="E48" s="30"/>
      <c r="F48" s="30"/>
      <c r="G48" s="30"/>
      <c r="H48" s="30"/>
      <c r="I48" s="31" t="s">
        <v>179</v>
      </c>
      <c r="J48" s="33">
        <v>438.43</v>
      </c>
      <c r="K48" s="40" t="s">
        <v>183</v>
      </c>
      <c r="L48" s="31" t="s">
        <v>184</v>
      </c>
      <c r="M48" s="38" t="s">
        <v>38</v>
      </c>
      <c r="N48" s="39"/>
      <c r="O48" s="30"/>
      <c r="P48" s="33">
        <v>438.43</v>
      </c>
      <c r="Q48" s="33">
        <v>438.43</v>
      </c>
      <c r="R48" s="60"/>
      <c r="U48" s="18"/>
    </row>
    <row r="49" spans="1:21" s="10" customFormat="1" ht="75">
      <c r="A49" s="57"/>
      <c r="B49" s="36"/>
      <c r="C49" s="36"/>
      <c r="D49" s="36"/>
      <c r="E49" s="30"/>
      <c r="F49" s="30"/>
      <c r="G49" s="25"/>
      <c r="H49" s="30"/>
      <c r="I49" s="31" t="s">
        <v>180</v>
      </c>
      <c r="J49" s="25">
        <v>1553.34</v>
      </c>
      <c r="K49" s="40" t="s">
        <v>185</v>
      </c>
      <c r="L49" s="31" t="s">
        <v>184</v>
      </c>
      <c r="M49" s="38" t="s">
        <v>38</v>
      </c>
      <c r="N49" s="39"/>
      <c r="O49" s="30"/>
      <c r="P49" s="25">
        <v>1553.34</v>
      </c>
      <c r="Q49" s="25">
        <v>1553.34</v>
      </c>
      <c r="R49" s="60"/>
      <c r="U49" s="18"/>
    </row>
    <row r="50" spans="1:21" s="10" customFormat="1" ht="90">
      <c r="A50" s="57"/>
      <c r="B50" s="36"/>
      <c r="C50" s="36"/>
      <c r="D50" s="36"/>
      <c r="E50" s="30"/>
      <c r="F50" s="30"/>
      <c r="G50" s="30"/>
      <c r="H50" s="30"/>
      <c r="I50" s="31" t="s">
        <v>181</v>
      </c>
      <c r="J50" s="33">
        <v>809.16</v>
      </c>
      <c r="K50" s="40" t="s">
        <v>183</v>
      </c>
      <c r="L50" s="31" t="s">
        <v>186</v>
      </c>
      <c r="M50" s="38" t="s">
        <v>38</v>
      </c>
      <c r="N50" s="39"/>
      <c r="O50" s="30"/>
      <c r="P50" s="33">
        <v>809.16</v>
      </c>
      <c r="Q50" s="33">
        <v>809.16</v>
      </c>
      <c r="R50" s="60"/>
      <c r="U50" s="18"/>
    </row>
    <row r="51" spans="1:21" s="10" customFormat="1" ht="75">
      <c r="A51" s="57"/>
      <c r="B51" s="36"/>
      <c r="C51" s="36"/>
      <c r="D51" s="36"/>
      <c r="E51" s="30"/>
      <c r="F51" s="30"/>
      <c r="G51" s="30"/>
      <c r="H51" s="30"/>
      <c r="I51" s="31" t="s">
        <v>182</v>
      </c>
      <c r="J51" s="33">
        <v>3432.3</v>
      </c>
      <c r="K51" s="40" t="s">
        <v>183</v>
      </c>
      <c r="L51" s="31" t="s">
        <v>186</v>
      </c>
      <c r="M51" s="38" t="s">
        <v>38</v>
      </c>
      <c r="N51" s="39"/>
      <c r="O51" s="30"/>
      <c r="P51" s="33">
        <v>3432.3</v>
      </c>
      <c r="Q51" s="33">
        <v>3432.3</v>
      </c>
      <c r="R51" s="60"/>
      <c r="U51" s="18" t="s">
        <v>150</v>
      </c>
    </row>
    <row r="52" spans="1:18" ht="90">
      <c r="A52" s="58" t="s">
        <v>53</v>
      </c>
      <c r="B52" s="12" t="s">
        <v>48</v>
      </c>
      <c r="C52" s="37" t="s">
        <v>65</v>
      </c>
      <c r="D52" s="36" t="s">
        <v>95</v>
      </c>
      <c r="E52" s="30" t="s">
        <v>0</v>
      </c>
      <c r="F52" s="30" t="s">
        <v>133</v>
      </c>
      <c r="G52" s="30" t="s">
        <v>95</v>
      </c>
      <c r="H52" s="30" t="s">
        <v>0</v>
      </c>
      <c r="I52" s="40"/>
      <c r="J52" s="33"/>
      <c r="K52" s="40"/>
      <c r="L52" s="31"/>
      <c r="M52" s="40"/>
      <c r="N52" s="30"/>
      <c r="O52" s="40"/>
      <c r="P52" s="25"/>
      <c r="Q52" s="33"/>
      <c r="R52" s="59"/>
    </row>
    <row r="53" spans="1:18" ht="15">
      <c r="A53" s="58"/>
      <c r="B53" s="12"/>
      <c r="C53" s="37"/>
      <c r="D53" s="36"/>
      <c r="E53" s="30"/>
      <c r="F53" s="30"/>
      <c r="G53" s="30"/>
      <c r="H53" s="30"/>
      <c r="I53" s="30" t="s">
        <v>173</v>
      </c>
      <c r="J53" s="33"/>
      <c r="K53" s="40"/>
      <c r="L53" s="31"/>
      <c r="M53" s="40" t="s">
        <v>59</v>
      </c>
      <c r="N53" s="41"/>
      <c r="O53" s="40"/>
      <c r="P53" s="25">
        <v>1081.5</v>
      </c>
      <c r="Q53" s="33">
        <v>1351.88</v>
      </c>
      <c r="R53" s="59"/>
    </row>
    <row r="54" spans="1:18" ht="90" hidden="1">
      <c r="A54" s="58" t="s">
        <v>54</v>
      </c>
      <c r="B54" s="12" t="s">
        <v>55</v>
      </c>
      <c r="C54" s="37" t="s">
        <v>65</v>
      </c>
      <c r="D54" s="36" t="s">
        <v>95</v>
      </c>
      <c r="E54" s="30" t="s">
        <v>0</v>
      </c>
      <c r="F54" s="31" t="s">
        <v>133</v>
      </c>
      <c r="G54" s="30"/>
      <c r="H54" s="30"/>
      <c r="I54" s="30"/>
      <c r="J54" s="33"/>
      <c r="K54" s="40"/>
      <c r="L54" s="31"/>
      <c r="M54" s="40"/>
      <c r="N54" s="41"/>
      <c r="O54" s="40"/>
      <c r="P54" s="25"/>
      <c r="Q54" s="33"/>
      <c r="R54" s="59"/>
    </row>
    <row r="55" spans="1:18" ht="15" hidden="1">
      <c r="A55" s="58"/>
      <c r="B55" s="12"/>
      <c r="C55" s="37"/>
      <c r="D55" s="36"/>
      <c r="E55" s="30"/>
      <c r="F55" s="30"/>
      <c r="G55" s="30"/>
      <c r="H55" s="30"/>
      <c r="I55" s="30" t="s">
        <v>134</v>
      </c>
      <c r="J55" s="33"/>
      <c r="K55" s="40"/>
      <c r="L55" s="31"/>
      <c r="M55" s="42" t="s">
        <v>5</v>
      </c>
      <c r="N55" s="41"/>
      <c r="O55" s="40"/>
      <c r="P55" s="25">
        <v>1773</v>
      </c>
      <c r="Q55" s="33">
        <v>2216.25</v>
      </c>
      <c r="R55" s="59"/>
    </row>
    <row r="56" spans="1:18" ht="90">
      <c r="A56" s="58" t="s">
        <v>63</v>
      </c>
      <c r="B56" s="12" t="s">
        <v>64</v>
      </c>
      <c r="C56" s="37" t="s">
        <v>65</v>
      </c>
      <c r="D56" s="36" t="s">
        <v>95</v>
      </c>
      <c r="E56" s="30" t="s">
        <v>0</v>
      </c>
      <c r="F56" s="31" t="s">
        <v>133</v>
      </c>
      <c r="G56" s="30" t="s">
        <v>95</v>
      </c>
      <c r="H56" s="30" t="s">
        <v>0</v>
      </c>
      <c r="I56" s="30"/>
      <c r="J56" s="33"/>
      <c r="K56" s="40"/>
      <c r="L56" s="31"/>
      <c r="M56" s="42"/>
      <c r="N56" s="41"/>
      <c r="O56" s="40" t="s">
        <v>150</v>
      </c>
      <c r="P56" s="25"/>
      <c r="Q56" s="33"/>
      <c r="R56" s="59"/>
    </row>
    <row r="57" spans="1:18" ht="15">
      <c r="A57" s="58"/>
      <c r="B57" s="12"/>
      <c r="C57" s="37"/>
      <c r="D57" s="36"/>
      <c r="E57" s="30"/>
      <c r="F57" s="30"/>
      <c r="G57" s="30"/>
      <c r="H57" s="30"/>
      <c r="I57" s="31" t="s">
        <v>187</v>
      </c>
      <c r="J57" s="33"/>
      <c r="K57" s="40"/>
      <c r="L57" s="31"/>
      <c r="M57" s="40" t="s">
        <v>117</v>
      </c>
      <c r="N57" s="41"/>
      <c r="O57" s="40"/>
      <c r="P57" s="33">
        <v>0</v>
      </c>
      <c r="Q57" s="33">
        <v>0</v>
      </c>
      <c r="R57" s="59"/>
    </row>
    <row r="58" spans="1:18" ht="90">
      <c r="A58" s="58" t="s">
        <v>67</v>
      </c>
      <c r="B58" s="12" t="s">
        <v>66</v>
      </c>
      <c r="C58" s="37" t="s">
        <v>65</v>
      </c>
      <c r="D58" s="36" t="s">
        <v>95</v>
      </c>
      <c r="E58" s="30" t="s">
        <v>0</v>
      </c>
      <c r="F58" s="31" t="s">
        <v>133</v>
      </c>
      <c r="G58" s="30" t="s">
        <v>95</v>
      </c>
      <c r="H58" s="30" t="s">
        <v>0</v>
      </c>
      <c r="I58" s="30"/>
      <c r="J58" s="33"/>
      <c r="K58" s="40"/>
      <c r="L58" s="31"/>
      <c r="M58" s="42"/>
      <c r="N58" s="41"/>
      <c r="O58" s="40"/>
      <c r="P58" s="25"/>
      <c r="Q58" s="33"/>
      <c r="R58" s="59"/>
    </row>
    <row r="59" spans="1:18" ht="15">
      <c r="A59" s="58"/>
      <c r="B59" s="12"/>
      <c r="C59" s="37"/>
      <c r="D59" s="36"/>
      <c r="E59" s="30"/>
      <c r="F59" s="31"/>
      <c r="G59" s="30"/>
      <c r="H59" s="30"/>
      <c r="I59" s="30" t="s">
        <v>187</v>
      </c>
      <c r="J59" s="33"/>
      <c r="K59" s="40"/>
      <c r="L59" s="31"/>
      <c r="M59" s="40" t="s">
        <v>117</v>
      </c>
      <c r="N59" s="41"/>
      <c r="O59" s="40"/>
      <c r="P59" s="33">
        <v>0</v>
      </c>
      <c r="Q59" s="33">
        <v>0</v>
      </c>
      <c r="R59" s="59"/>
    </row>
    <row r="60" spans="1:18" ht="103.5" customHeight="1">
      <c r="A60" s="58" t="s">
        <v>53</v>
      </c>
      <c r="B60" s="12" t="s">
        <v>235</v>
      </c>
      <c r="C60" s="37"/>
      <c r="D60" s="36"/>
      <c r="E60" s="30"/>
      <c r="F60" s="30" t="s">
        <v>236</v>
      </c>
      <c r="G60" s="30" t="s">
        <v>95</v>
      </c>
      <c r="H60" s="30" t="s">
        <v>0</v>
      </c>
      <c r="I60" s="30"/>
      <c r="J60" s="33"/>
      <c r="K60" s="40"/>
      <c r="L60" s="31"/>
      <c r="M60" s="40"/>
      <c r="N60" s="41"/>
      <c r="O60" s="40"/>
      <c r="P60" s="33"/>
      <c r="Q60" s="33"/>
      <c r="R60" s="59"/>
    </row>
    <row r="61" spans="1:18" ht="30">
      <c r="A61" s="58"/>
      <c r="B61" s="12"/>
      <c r="C61" s="37"/>
      <c r="D61" s="36"/>
      <c r="E61" s="30"/>
      <c r="F61" s="31"/>
      <c r="G61" s="30"/>
      <c r="H61" s="30"/>
      <c r="I61" s="30" t="s">
        <v>187</v>
      </c>
      <c r="J61" s="33"/>
      <c r="K61" s="40"/>
      <c r="L61" s="31"/>
      <c r="M61" s="25" t="s">
        <v>237</v>
      </c>
      <c r="N61" s="41"/>
      <c r="O61" s="40"/>
      <c r="P61" s="33">
        <v>0</v>
      </c>
      <c r="Q61" s="33">
        <v>0</v>
      </c>
      <c r="R61" s="59"/>
    </row>
    <row r="62" spans="1:18" ht="60">
      <c r="A62" s="58" t="s">
        <v>238</v>
      </c>
      <c r="B62" s="12" t="s">
        <v>239</v>
      </c>
      <c r="C62" s="37"/>
      <c r="D62" s="36"/>
      <c r="E62" s="30"/>
      <c r="F62" s="30" t="s">
        <v>236</v>
      </c>
      <c r="G62" s="30" t="s">
        <v>95</v>
      </c>
      <c r="H62" s="30" t="s">
        <v>0</v>
      </c>
      <c r="I62" s="30"/>
      <c r="J62" s="33"/>
      <c r="K62" s="40"/>
      <c r="L62" s="31"/>
      <c r="M62" s="40"/>
      <c r="N62" s="41"/>
      <c r="O62" s="40"/>
      <c r="P62" s="33"/>
      <c r="Q62" s="33"/>
      <c r="R62" s="59"/>
    </row>
    <row r="63" spans="1:18" ht="15">
      <c r="A63" s="58"/>
      <c r="B63" s="12"/>
      <c r="C63" s="37"/>
      <c r="D63" s="36"/>
      <c r="E63" s="30"/>
      <c r="F63" s="31"/>
      <c r="G63" s="30"/>
      <c r="H63" s="30"/>
      <c r="I63" s="30" t="s">
        <v>187</v>
      </c>
      <c r="J63" s="33"/>
      <c r="K63" s="40"/>
      <c r="L63" s="31"/>
      <c r="M63" s="25" t="s">
        <v>240</v>
      </c>
      <c r="N63" s="41"/>
      <c r="O63" s="40"/>
      <c r="P63" s="33">
        <v>0</v>
      </c>
      <c r="Q63" s="33">
        <v>0</v>
      </c>
      <c r="R63" s="59"/>
    </row>
    <row r="64" spans="1:18" ht="90">
      <c r="A64" s="58" t="s">
        <v>67</v>
      </c>
      <c r="B64" s="12" t="s">
        <v>241</v>
      </c>
      <c r="C64" s="37"/>
      <c r="D64" s="36"/>
      <c r="E64" s="30"/>
      <c r="F64" s="30" t="s">
        <v>236</v>
      </c>
      <c r="G64" s="30" t="s">
        <v>95</v>
      </c>
      <c r="H64" s="30" t="s">
        <v>0</v>
      </c>
      <c r="I64" s="30"/>
      <c r="J64" s="33"/>
      <c r="K64" s="40"/>
      <c r="L64" s="31"/>
      <c r="M64" s="42"/>
      <c r="N64" s="41"/>
      <c r="O64" s="40"/>
      <c r="P64" s="25"/>
      <c r="Q64" s="33"/>
      <c r="R64" s="59"/>
    </row>
    <row r="65" spans="1:18" ht="15">
      <c r="A65" s="58"/>
      <c r="B65" s="12"/>
      <c r="C65" s="37"/>
      <c r="D65" s="36"/>
      <c r="E65" s="30"/>
      <c r="F65" s="30"/>
      <c r="G65" s="30"/>
      <c r="H65" s="30"/>
      <c r="I65" s="30" t="s">
        <v>187</v>
      </c>
      <c r="J65" s="30"/>
      <c r="K65" s="30"/>
      <c r="L65" s="30"/>
      <c r="M65" s="42" t="s">
        <v>59</v>
      </c>
      <c r="N65" s="30"/>
      <c r="O65" s="30"/>
      <c r="P65" s="33">
        <v>0</v>
      </c>
      <c r="Q65" s="33">
        <v>0</v>
      </c>
      <c r="R65" s="60"/>
    </row>
    <row r="66" spans="1:18" ht="30" hidden="1">
      <c r="A66" s="58" t="s">
        <v>44</v>
      </c>
      <c r="B66" s="20" t="s">
        <v>39</v>
      </c>
      <c r="C66" s="20" t="s">
        <v>40</v>
      </c>
      <c r="D66" s="30" t="s">
        <v>95</v>
      </c>
      <c r="E66" s="21" t="s">
        <v>0</v>
      </c>
      <c r="F66" s="21" t="s">
        <v>40</v>
      </c>
      <c r="G66" s="21"/>
      <c r="H66" s="21"/>
      <c r="I66" s="30"/>
      <c r="J66" s="30"/>
      <c r="K66" s="30"/>
      <c r="L66" s="30"/>
      <c r="M66" s="30"/>
      <c r="N66" s="30"/>
      <c r="O66" s="30"/>
      <c r="P66" s="33"/>
      <c r="Q66" s="33"/>
      <c r="R66" s="59"/>
    </row>
    <row r="67" spans="1:18" ht="30" hidden="1">
      <c r="A67" s="61"/>
      <c r="B67" s="36"/>
      <c r="C67" s="30"/>
      <c r="D67" s="30"/>
      <c r="E67" s="30"/>
      <c r="F67" s="30"/>
      <c r="G67" s="30"/>
      <c r="H67" s="30"/>
      <c r="I67" s="30" t="s">
        <v>140</v>
      </c>
      <c r="J67" s="30"/>
      <c r="K67" s="30"/>
      <c r="L67" s="30"/>
      <c r="M67" s="30" t="s">
        <v>42</v>
      </c>
      <c r="N67" s="41"/>
      <c r="O67" s="30"/>
      <c r="P67" s="33">
        <v>0</v>
      </c>
      <c r="Q67" s="33">
        <v>0</v>
      </c>
      <c r="R67" s="59"/>
    </row>
    <row r="68" spans="1:18" ht="45" hidden="1">
      <c r="A68" s="58" t="s">
        <v>45</v>
      </c>
      <c r="B68" s="20" t="s">
        <v>153</v>
      </c>
      <c r="C68" s="20" t="s">
        <v>40</v>
      </c>
      <c r="D68" s="30" t="s">
        <v>95</v>
      </c>
      <c r="E68" s="21" t="s">
        <v>0</v>
      </c>
      <c r="F68" s="21" t="s">
        <v>40</v>
      </c>
      <c r="G68" s="21"/>
      <c r="H68" s="21"/>
      <c r="I68" s="30"/>
      <c r="J68" s="30"/>
      <c r="K68" s="30"/>
      <c r="L68" s="30"/>
      <c r="M68" s="30"/>
      <c r="N68" s="30"/>
      <c r="O68" s="30"/>
      <c r="P68" s="33"/>
      <c r="Q68" s="33"/>
      <c r="R68" s="59"/>
    </row>
    <row r="69" spans="1:18" ht="30" hidden="1">
      <c r="A69" s="61"/>
      <c r="B69" s="36"/>
      <c r="C69" s="30"/>
      <c r="D69" s="30"/>
      <c r="E69" s="30"/>
      <c r="F69" s="30"/>
      <c r="G69" s="30"/>
      <c r="H69" s="30"/>
      <c r="I69" s="30" t="s">
        <v>140</v>
      </c>
      <c r="J69" s="30"/>
      <c r="K69" s="30"/>
      <c r="L69" s="30"/>
      <c r="M69" s="30" t="s">
        <v>43</v>
      </c>
      <c r="N69" s="41"/>
      <c r="O69" s="30"/>
      <c r="P69" s="33">
        <v>0</v>
      </c>
      <c r="Q69" s="33">
        <v>0</v>
      </c>
      <c r="R69" s="59"/>
    </row>
    <row r="70" spans="1:18" ht="45" hidden="1">
      <c r="A70" s="58" t="s">
        <v>46</v>
      </c>
      <c r="B70" s="20" t="s">
        <v>41</v>
      </c>
      <c r="C70" s="20" t="s">
        <v>40</v>
      </c>
      <c r="D70" s="30" t="s">
        <v>95</v>
      </c>
      <c r="E70" s="21" t="s">
        <v>0</v>
      </c>
      <c r="F70" s="21" t="s">
        <v>40</v>
      </c>
      <c r="G70" s="21"/>
      <c r="H70" s="21"/>
      <c r="I70" s="30"/>
      <c r="J70" s="30"/>
      <c r="K70" s="30"/>
      <c r="L70" s="30"/>
      <c r="M70" s="30"/>
      <c r="N70" s="30"/>
      <c r="O70" s="30"/>
      <c r="P70" s="33"/>
      <c r="Q70" s="33"/>
      <c r="R70" s="59"/>
    </row>
    <row r="71" spans="1:18" ht="15" hidden="1">
      <c r="A71" s="61"/>
      <c r="B71" s="36"/>
      <c r="C71" s="30"/>
      <c r="D71" s="30"/>
      <c r="E71" s="30"/>
      <c r="F71" s="30"/>
      <c r="G71" s="30"/>
      <c r="H71" s="30"/>
      <c r="I71" s="30" t="s">
        <v>135</v>
      </c>
      <c r="J71" s="30"/>
      <c r="K71" s="30"/>
      <c r="L71" s="30"/>
      <c r="M71" s="30" t="s">
        <v>42</v>
      </c>
      <c r="N71" s="41"/>
      <c r="O71" s="30"/>
      <c r="P71" s="25">
        <f>Q71/1.25</f>
        <v>4474</v>
      </c>
      <c r="Q71" s="25">
        <v>5592.5</v>
      </c>
      <c r="R71" s="60"/>
    </row>
    <row r="72" spans="1:18" ht="45">
      <c r="A72" s="58" t="s">
        <v>45</v>
      </c>
      <c r="B72" s="20" t="s">
        <v>151</v>
      </c>
      <c r="C72" s="20" t="s">
        <v>40</v>
      </c>
      <c r="D72" s="30" t="s">
        <v>95</v>
      </c>
      <c r="E72" s="21" t="s">
        <v>0</v>
      </c>
      <c r="F72" s="21" t="s">
        <v>152</v>
      </c>
      <c r="G72" s="30" t="s">
        <v>95</v>
      </c>
      <c r="H72" s="21"/>
      <c r="I72" s="30"/>
      <c r="J72" s="30"/>
      <c r="K72" s="30"/>
      <c r="L72" s="30"/>
      <c r="M72" s="30"/>
      <c r="N72" s="30"/>
      <c r="O72" s="30"/>
      <c r="P72" s="33"/>
      <c r="Q72" s="33"/>
      <c r="R72" s="59"/>
    </row>
    <row r="73" spans="1:23" ht="15">
      <c r="A73" s="61"/>
      <c r="B73" s="36"/>
      <c r="C73" s="30"/>
      <c r="D73" s="30"/>
      <c r="E73" s="30"/>
      <c r="F73" s="30"/>
      <c r="G73" s="30"/>
      <c r="H73" s="30"/>
      <c r="I73" s="30" t="s">
        <v>173</v>
      </c>
      <c r="J73" s="30"/>
      <c r="K73" s="30"/>
      <c r="L73" s="30"/>
      <c r="M73" s="30" t="s">
        <v>43</v>
      </c>
      <c r="N73" s="41"/>
      <c r="O73" s="30"/>
      <c r="P73" s="33">
        <f>Q73/1.25</f>
        <v>103154.104</v>
      </c>
      <c r="Q73" s="33">
        <v>128942.63</v>
      </c>
      <c r="R73" s="59"/>
      <c r="U73" s="43"/>
      <c r="V73" s="32"/>
      <c r="W73" s="32"/>
    </row>
    <row r="74" spans="1:18" ht="45">
      <c r="A74" s="58" t="s">
        <v>45</v>
      </c>
      <c r="B74" s="20" t="s">
        <v>174</v>
      </c>
      <c r="C74" s="20" t="s">
        <v>40</v>
      </c>
      <c r="D74" s="30" t="s">
        <v>95</v>
      </c>
      <c r="E74" s="21" t="s">
        <v>0</v>
      </c>
      <c r="F74" s="21" t="s">
        <v>152</v>
      </c>
      <c r="G74" s="30" t="s">
        <v>95</v>
      </c>
      <c r="H74" s="21"/>
      <c r="I74" s="30"/>
      <c r="J74" s="30"/>
      <c r="K74" s="30"/>
      <c r="L74" s="30"/>
      <c r="M74" s="30"/>
      <c r="N74" s="30"/>
      <c r="O74" s="30"/>
      <c r="P74" s="33"/>
      <c r="Q74" s="33"/>
      <c r="R74" s="59"/>
    </row>
    <row r="75" spans="1:18" ht="30">
      <c r="A75" s="61"/>
      <c r="B75" s="36"/>
      <c r="C75" s="30"/>
      <c r="D75" s="30"/>
      <c r="E75" s="30"/>
      <c r="F75" s="30"/>
      <c r="G75" s="30"/>
      <c r="H75" s="30"/>
      <c r="I75" s="30" t="s">
        <v>140</v>
      </c>
      <c r="J75" s="30"/>
      <c r="K75" s="30"/>
      <c r="L75" s="30"/>
      <c r="M75" s="30" t="s">
        <v>42</v>
      </c>
      <c r="N75" s="41"/>
      <c r="O75" s="30"/>
      <c r="P75" s="33">
        <v>0</v>
      </c>
      <c r="Q75" s="33">
        <v>0</v>
      </c>
      <c r="R75" s="59"/>
    </row>
    <row r="76" spans="1:18" ht="45">
      <c r="A76" s="57" t="s">
        <v>79</v>
      </c>
      <c r="B76" s="36" t="s">
        <v>80</v>
      </c>
      <c r="C76" s="30" t="s">
        <v>69</v>
      </c>
      <c r="D76" s="30" t="s">
        <v>95</v>
      </c>
      <c r="E76" s="21" t="s">
        <v>0</v>
      </c>
      <c r="F76" s="21" t="s">
        <v>69</v>
      </c>
      <c r="G76" s="30" t="s">
        <v>95</v>
      </c>
      <c r="H76" s="30" t="s">
        <v>0</v>
      </c>
      <c r="I76" s="30"/>
      <c r="J76" s="30"/>
      <c r="K76" s="30"/>
      <c r="L76" s="30"/>
      <c r="M76" s="30"/>
      <c r="N76" s="41"/>
      <c r="O76" s="30"/>
      <c r="P76" s="25"/>
      <c r="Q76" s="33"/>
      <c r="R76" s="59"/>
    </row>
    <row r="77" spans="1:18" ht="30">
      <c r="A77" s="61"/>
      <c r="B77" s="36"/>
      <c r="C77" s="30"/>
      <c r="D77" s="30"/>
      <c r="E77" s="30"/>
      <c r="F77" s="30"/>
      <c r="G77" s="30"/>
      <c r="H77" s="30"/>
      <c r="I77" s="30" t="s">
        <v>140</v>
      </c>
      <c r="J77" s="30"/>
      <c r="K77" s="30"/>
      <c r="L77" s="30"/>
      <c r="M77" s="30" t="s">
        <v>188</v>
      </c>
      <c r="N77" s="41"/>
      <c r="O77" s="30"/>
      <c r="P77" s="33">
        <v>0</v>
      </c>
      <c r="Q77" s="33">
        <v>0</v>
      </c>
      <c r="R77" s="59"/>
    </row>
    <row r="78" spans="1:18" ht="45">
      <c r="A78" s="57" t="s">
        <v>82</v>
      </c>
      <c r="B78" s="36" t="s">
        <v>83</v>
      </c>
      <c r="C78" s="30" t="s">
        <v>69</v>
      </c>
      <c r="D78" s="30" t="s">
        <v>95</v>
      </c>
      <c r="E78" s="21" t="s">
        <v>0</v>
      </c>
      <c r="F78" s="21" t="s">
        <v>69</v>
      </c>
      <c r="G78" s="30" t="s">
        <v>95</v>
      </c>
      <c r="H78" s="30" t="s">
        <v>0</v>
      </c>
      <c r="I78" s="30"/>
      <c r="J78" s="30"/>
      <c r="K78" s="30"/>
      <c r="L78" s="30"/>
      <c r="M78" s="30"/>
      <c r="N78" s="41"/>
      <c r="O78" s="30"/>
      <c r="P78" s="25"/>
      <c r="Q78" s="33"/>
      <c r="R78" s="59"/>
    </row>
    <row r="79" spans="1:18" ht="30">
      <c r="A79" s="61"/>
      <c r="B79" s="36"/>
      <c r="C79" s="30"/>
      <c r="D79" s="30"/>
      <c r="E79" s="30"/>
      <c r="F79" s="30"/>
      <c r="G79" s="30"/>
      <c r="H79" s="30"/>
      <c r="I79" s="30" t="s">
        <v>140</v>
      </c>
      <c r="J79" s="30"/>
      <c r="K79" s="30"/>
      <c r="L79" s="30"/>
      <c r="M79" s="30" t="s">
        <v>81</v>
      </c>
      <c r="N79" s="41"/>
      <c r="O79" s="30"/>
      <c r="P79" s="33">
        <v>0</v>
      </c>
      <c r="Q79" s="33">
        <v>0</v>
      </c>
      <c r="R79" s="59"/>
    </row>
    <row r="80" spans="1:18" ht="45">
      <c r="A80" s="57" t="s">
        <v>70</v>
      </c>
      <c r="B80" s="36" t="s">
        <v>68</v>
      </c>
      <c r="C80" s="30" t="s">
        <v>69</v>
      </c>
      <c r="D80" s="30" t="s">
        <v>95</v>
      </c>
      <c r="E80" s="21" t="s">
        <v>0</v>
      </c>
      <c r="F80" s="21" t="s">
        <v>69</v>
      </c>
      <c r="G80" s="30" t="s">
        <v>95</v>
      </c>
      <c r="H80" s="30" t="s">
        <v>0</v>
      </c>
      <c r="I80" s="30"/>
      <c r="J80" s="30"/>
      <c r="K80" s="30"/>
      <c r="L80" s="30"/>
      <c r="M80" s="30"/>
      <c r="N80" s="30"/>
      <c r="O80" s="30"/>
      <c r="P80" s="33"/>
      <c r="Q80" s="33"/>
      <c r="R80" s="59"/>
    </row>
    <row r="81" spans="1:18" ht="30">
      <c r="A81" s="57"/>
      <c r="B81" s="36"/>
      <c r="C81" s="30"/>
      <c r="D81" s="30"/>
      <c r="E81" s="30"/>
      <c r="F81" s="30"/>
      <c r="G81" s="30"/>
      <c r="H81" s="30"/>
      <c r="I81" s="30" t="s">
        <v>140</v>
      </c>
      <c r="J81" s="30"/>
      <c r="K81" s="30"/>
      <c r="L81" s="30"/>
      <c r="M81" s="30" t="s">
        <v>77</v>
      </c>
      <c r="N81" s="30"/>
      <c r="O81" s="30"/>
      <c r="P81" s="33">
        <v>0</v>
      </c>
      <c r="Q81" s="33">
        <v>0</v>
      </c>
      <c r="R81" s="60"/>
    </row>
    <row r="82" spans="1:18" ht="45">
      <c r="A82" s="57" t="s">
        <v>71</v>
      </c>
      <c r="B82" s="36" t="s">
        <v>72</v>
      </c>
      <c r="C82" s="30" t="s">
        <v>69</v>
      </c>
      <c r="D82" s="30" t="s">
        <v>95</v>
      </c>
      <c r="E82" s="21" t="s">
        <v>0</v>
      </c>
      <c r="F82" s="21" t="s">
        <v>69</v>
      </c>
      <c r="G82" s="30" t="s">
        <v>95</v>
      </c>
      <c r="H82" s="30" t="s">
        <v>0</v>
      </c>
      <c r="I82" s="30"/>
      <c r="J82" s="30"/>
      <c r="K82" s="30"/>
      <c r="L82" s="30"/>
      <c r="M82" s="30"/>
      <c r="N82" s="30"/>
      <c r="O82" s="30"/>
      <c r="P82" s="33"/>
      <c r="Q82" s="33"/>
      <c r="R82" s="59"/>
    </row>
    <row r="83" spans="1:18" ht="30">
      <c r="A83" s="57"/>
      <c r="B83" s="36"/>
      <c r="C83" s="30"/>
      <c r="D83" s="30"/>
      <c r="E83" s="30"/>
      <c r="F83" s="30"/>
      <c r="G83" s="30"/>
      <c r="H83" s="30"/>
      <c r="I83" s="30" t="s">
        <v>140</v>
      </c>
      <c r="J83" s="30"/>
      <c r="K83" s="30"/>
      <c r="L83" s="30"/>
      <c r="M83" s="30" t="s">
        <v>77</v>
      </c>
      <c r="N83" s="30"/>
      <c r="O83" s="30"/>
      <c r="P83" s="33">
        <v>0</v>
      </c>
      <c r="Q83" s="33">
        <v>0</v>
      </c>
      <c r="R83" s="59"/>
    </row>
    <row r="84" spans="1:18" ht="45">
      <c r="A84" s="57" t="s">
        <v>73</v>
      </c>
      <c r="B84" s="36" t="s">
        <v>74</v>
      </c>
      <c r="C84" s="30" t="s">
        <v>69</v>
      </c>
      <c r="D84" s="30" t="s">
        <v>95</v>
      </c>
      <c r="E84" s="21" t="s">
        <v>0</v>
      </c>
      <c r="F84" s="21" t="s">
        <v>69</v>
      </c>
      <c r="G84" s="30" t="s">
        <v>95</v>
      </c>
      <c r="H84" s="30" t="s">
        <v>0</v>
      </c>
      <c r="I84" s="30"/>
      <c r="J84" s="30"/>
      <c r="K84" s="30"/>
      <c r="L84" s="30"/>
      <c r="M84" s="30"/>
      <c r="N84" s="30"/>
      <c r="O84" s="30"/>
      <c r="P84" s="33"/>
      <c r="Q84" s="33"/>
      <c r="R84" s="59"/>
    </row>
    <row r="85" spans="1:23" ht="15">
      <c r="A85" s="57"/>
      <c r="B85" s="36"/>
      <c r="C85" s="30"/>
      <c r="D85" s="30"/>
      <c r="E85" s="30"/>
      <c r="F85" s="30"/>
      <c r="G85" s="30"/>
      <c r="H85" s="30"/>
      <c r="I85" s="31" t="s">
        <v>305</v>
      </c>
      <c r="J85" s="30"/>
      <c r="K85" s="30"/>
      <c r="L85" s="30"/>
      <c r="M85" s="30" t="s">
        <v>77</v>
      </c>
      <c r="N85" s="30"/>
      <c r="O85" s="30"/>
      <c r="P85" s="25">
        <f>Q85/1.25</f>
        <v>11337.6</v>
      </c>
      <c r="Q85" s="25">
        <v>14172</v>
      </c>
      <c r="R85" s="59"/>
      <c r="T85" s="26"/>
      <c r="U85" s="43"/>
      <c r="V85" s="32"/>
      <c r="W85" s="32"/>
    </row>
    <row r="86" spans="1:18" ht="45">
      <c r="A86" s="57" t="s">
        <v>75</v>
      </c>
      <c r="B86" s="36" t="s">
        <v>76</v>
      </c>
      <c r="C86" s="30" t="s">
        <v>69</v>
      </c>
      <c r="D86" s="30" t="s">
        <v>95</v>
      </c>
      <c r="E86" s="21" t="s">
        <v>0</v>
      </c>
      <c r="F86" s="21" t="s">
        <v>69</v>
      </c>
      <c r="G86" s="30" t="s">
        <v>95</v>
      </c>
      <c r="H86" s="30" t="s">
        <v>0</v>
      </c>
      <c r="I86" s="30"/>
      <c r="J86" s="30"/>
      <c r="K86" s="30"/>
      <c r="L86" s="30"/>
      <c r="M86" s="30"/>
      <c r="N86" s="30"/>
      <c r="O86" s="30"/>
      <c r="P86" s="33"/>
      <c r="Q86" s="33"/>
      <c r="R86" s="59"/>
    </row>
    <row r="87" spans="1:18" ht="30">
      <c r="A87" s="61"/>
      <c r="B87" s="36"/>
      <c r="C87" s="30"/>
      <c r="D87" s="30"/>
      <c r="E87" s="30"/>
      <c r="F87" s="30"/>
      <c r="G87" s="30"/>
      <c r="H87" s="30"/>
      <c r="I87" s="30" t="s">
        <v>140</v>
      </c>
      <c r="J87" s="30"/>
      <c r="K87" s="30"/>
      <c r="L87" s="30"/>
      <c r="M87" s="30" t="s">
        <v>78</v>
      </c>
      <c r="N87" s="30"/>
      <c r="O87" s="30"/>
      <c r="P87" s="33">
        <v>0</v>
      </c>
      <c r="Q87" s="33">
        <v>0</v>
      </c>
      <c r="R87" s="59"/>
    </row>
    <row r="88" spans="1:21" ht="60">
      <c r="A88" s="57" t="s">
        <v>86</v>
      </c>
      <c r="B88" s="36" t="s">
        <v>87</v>
      </c>
      <c r="C88" s="30" t="s">
        <v>88</v>
      </c>
      <c r="D88" s="30" t="s">
        <v>95</v>
      </c>
      <c r="E88" s="21" t="s">
        <v>0</v>
      </c>
      <c r="F88" s="21" t="s">
        <v>88</v>
      </c>
      <c r="G88" s="30" t="s">
        <v>95</v>
      </c>
      <c r="H88" s="30" t="s">
        <v>0</v>
      </c>
      <c r="I88" s="30"/>
      <c r="J88" s="30"/>
      <c r="K88" s="30"/>
      <c r="L88" s="30"/>
      <c r="M88" s="30"/>
      <c r="N88" s="30"/>
      <c r="O88" s="30"/>
      <c r="P88" s="33"/>
      <c r="Q88" s="33"/>
      <c r="R88" s="59"/>
      <c r="U88" s="1"/>
    </row>
    <row r="89" spans="1:21" ht="90" hidden="1">
      <c r="A89" s="61"/>
      <c r="B89" s="36"/>
      <c r="C89" s="30"/>
      <c r="D89" s="30"/>
      <c r="E89" s="30"/>
      <c r="F89" s="30"/>
      <c r="G89" s="30"/>
      <c r="H89" s="30"/>
      <c r="I89" s="30" t="s">
        <v>89</v>
      </c>
      <c r="J89" s="77">
        <v>6470.96</v>
      </c>
      <c r="K89" s="28" t="s">
        <v>62</v>
      </c>
      <c r="L89" s="40" t="s">
        <v>90</v>
      </c>
      <c r="M89" s="40" t="s">
        <v>91</v>
      </c>
      <c r="N89" s="39"/>
      <c r="O89" s="30" t="s">
        <v>92</v>
      </c>
      <c r="P89" s="25">
        <f>Q89/1.25</f>
        <v>24909.264000000003</v>
      </c>
      <c r="Q89" s="25">
        <v>31136.58</v>
      </c>
      <c r="R89" s="60"/>
      <c r="U89" s="1"/>
    </row>
    <row r="90" spans="1:21" ht="90">
      <c r="A90" s="61"/>
      <c r="B90" s="36"/>
      <c r="C90" s="30"/>
      <c r="D90" s="30"/>
      <c r="E90" s="30"/>
      <c r="F90" s="30"/>
      <c r="G90" s="30"/>
      <c r="H90" s="30"/>
      <c r="I90" s="31" t="s">
        <v>123</v>
      </c>
      <c r="J90" s="33" t="s">
        <v>128</v>
      </c>
      <c r="K90" s="30" t="s">
        <v>124</v>
      </c>
      <c r="L90" s="30" t="s">
        <v>125</v>
      </c>
      <c r="M90" s="40" t="s">
        <v>91</v>
      </c>
      <c r="N90" s="30"/>
      <c r="O90" s="30" t="s">
        <v>126</v>
      </c>
      <c r="P90" s="33">
        <v>0</v>
      </c>
      <c r="Q90" s="33">
        <v>0</v>
      </c>
      <c r="R90" s="60"/>
      <c r="U90" s="1"/>
    </row>
    <row r="91" spans="1:18" ht="45">
      <c r="A91" s="57" t="s">
        <v>86</v>
      </c>
      <c r="B91" s="36" t="s">
        <v>242</v>
      </c>
      <c r="C91" s="30"/>
      <c r="D91" s="30"/>
      <c r="E91" s="30"/>
      <c r="F91" s="30" t="s">
        <v>243</v>
      </c>
      <c r="G91" s="30" t="s">
        <v>95</v>
      </c>
      <c r="H91" s="30" t="s">
        <v>0</v>
      </c>
      <c r="I91" s="30"/>
      <c r="J91" s="30"/>
      <c r="K91" s="30"/>
      <c r="L91" s="30"/>
      <c r="M91" s="30"/>
      <c r="N91" s="30"/>
      <c r="O91" s="30"/>
      <c r="P91" s="33"/>
      <c r="Q91" s="33"/>
      <c r="R91" s="59"/>
    </row>
    <row r="92" spans="1:18" ht="90">
      <c r="A92" s="61"/>
      <c r="B92" s="36"/>
      <c r="C92" s="30"/>
      <c r="D92" s="30"/>
      <c r="E92" s="30"/>
      <c r="F92" s="30"/>
      <c r="G92" s="30"/>
      <c r="H92" s="30"/>
      <c r="I92" s="31" t="s">
        <v>244</v>
      </c>
      <c r="J92" s="30" t="s">
        <v>248</v>
      </c>
      <c r="K92" s="30" t="s">
        <v>245</v>
      </c>
      <c r="L92" s="21" t="s">
        <v>246</v>
      </c>
      <c r="M92" s="40" t="s">
        <v>91</v>
      </c>
      <c r="N92" s="30"/>
      <c r="O92" s="30" t="s">
        <v>247</v>
      </c>
      <c r="P92" s="33">
        <f>Q92/1.25</f>
        <v>61002.216</v>
      </c>
      <c r="Q92" s="33">
        <v>76252.77</v>
      </c>
      <c r="R92" s="59"/>
    </row>
    <row r="93" spans="1:18" ht="60">
      <c r="A93" s="62" t="s">
        <v>300</v>
      </c>
      <c r="B93" s="36" t="s">
        <v>301</v>
      </c>
      <c r="C93" s="30"/>
      <c r="D93" s="30"/>
      <c r="E93" s="30"/>
      <c r="F93" s="30" t="s">
        <v>258</v>
      </c>
      <c r="G93" s="30" t="s">
        <v>257</v>
      </c>
      <c r="H93" s="30" t="s">
        <v>251</v>
      </c>
      <c r="I93" s="44" t="s">
        <v>249</v>
      </c>
      <c r="J93" s="30" t="s">
        <v>252</v>
      </c>
      <c r="K93" s="44" t="s">
        <v>253</v>
      </c>
      <c r="L93" s="44" t="s">
        <v>254</v>
      </c>
      <c r="M93" s="30" t="s">
        <v>255</v>
      </c>
      <c r="N93" s="30"/>
      <c r="O93" s="30" t="s">
        <v>175</v>
      </c>
      <c r="P93" s="33">
        <f aca="true" t="shared" si="0" ref="P93:P98">Q93/1.25</f>
        <v>39000</v>
      </c>
      <c r="Q93" s="33">
        <v>48750</v>
      </c>
      <c r="R93" s="59"/>
    </row>
    <row r="94" spans="1:18" ht="30">
      <c r="A94" s="57" t="s">
        <v>193</v>
      </c>
      <c r="B94" s="36" t="s">
        <v>306</v>
      </c>
      <c r="C94" s="30"/>
      <c r="D94" s="30"/>
      <c r="E94" s="30"/>
      <c r="F94" s="30" t="s">
        <v>258</v>
      </c>
      <c r="G94" s="30" t="s">
        <v>257</v>
      </c>
      <c r="H94" s="30" t="s">
        <v>251</v>
      </c>
      <c r="I94" s="44" t="s">
        <v>256</v>
      </c>
      <c r="J94" s="30" t="s">
        <v>259</v>
      </c>
      <c r="K94" s="44" t="s">
        <v>260</v>
      </c>
      <c r="L94" s="44" t="s">
        <v>261</v>
      </c>
      <c r="M94" s="44" t="s">
        <v>262</v>
      </c>
      <c r="N94" s="30"/>
      <c r="O94" s="30" t="s">
        <v>263</v>
      </c>
      <c r="P94" s="33">
        <f t="shared" si="0"/>
        <v>20320.376</v>
      </c>
      <c r="Q94" s="33">
        <v>25400.47</v>
      </c>
      <c r="R94" s="59"/>
    </row>
    <row r="95" spans="1:18" ht="60">
      <c r="A95" s="57" t="s">
        <v>265</v>
      </c>
      <c r="B95" s="36" t="s">
        <v>266</v>
      </c>
      <c r="C95" s="30"/>
      <c r="D95" s="30"/>
      <c r="E95" s="30"/>
      <c r="F95" s="30" t="s">
        <v>258</v>
      </c>
      <c r="G95" s="30" t="s">
        <v>257</v>
      </c>
      <c r="H95" s="30" t="s">
        <v>251</v>
      </c>
      <c r="I95" s="44" t="s">
        <v>264</v>
      </c>
      <c r="J95" s="30" t="s">
        <v>267</v>
      </c>
      <c r="K95" s="44" t="s">
        <v>268</v>
      </c>
      <c r="L95" s="44" t="s">
        <v>254</v>
      </c>
      <c r="M95" s="44" t="s">
        <v>269</v>
      </c>
      <c r="N95" s="30"/>
      <c r="O95" s="30" t="s">
        <v>175</v>
      </c>
      <c r="P95" s="33">
        <f t="shared" si="0"/>
        <v>18451.2</v>
      </c>
      <c r="Q95" s="33">
        <v>23064</v>
      </c>
      <c r="R95" s="59"/>
    </row>
    <row r="96" spans="1:18" ht="58.5" customHeight="1">
      <c r="A96" s="57" t="s">
        <v>271</v>
      </c>
      <c r="B96" s="36" t="s">
        <v>272</v>
      </c>
      <c r="C96" s="30"/>
      <c r="D96" s="30"/>
      <c r="E96" s="30"/>
      <c r="F96" s="30" t="s">
        <v>258</v>
      </c>
      <c r="G96" s="30" t="s">
        <v>257</v>
      </c>
      <c r="H96" s="30" t="s">
        <v>251</v>
      </c>
      <c r="I96" s="45" t="s">
        <v>270</v>
      </c>
      <c r="J96" s="30" t="s">
        <v>275</v>
      </c>
      <c r="K96" s="45" t="s">
        <v>273</v>
      </c>
      <c r="L96" s="44" t="s">
        <v>274</v>
      </c>
      <c r="M96" s="45" t="s">
        <v>276</v>
      </c>
      <c r="N96" s="30"/>
      <c r="O96" s="30" t="s">
        <v>277</v>
      </c>
      <c r="P96" s="33">
        <f t="shared" si="0"/>
        <v>119950.104</v>
      </c>
      <c r="Q96" s="33">
        <v>149937.63</v>
      </c>
      <c r="R96" s="59"/>
    </row>
    <row r="97" spans="1:18" ht="75">
      <c r="A97" s="57" t="s">
        <v>279</v>
      </c>
      <c r="B97" s="36" t="s">
        <v>280</v>
      </c>
      <c r="C97" s="30"/>
      <c r="D97" s="30"/>
      <c r="E97" s="30"/>
      <c r="F97" s="30" t="s">
        <v>258</v>
      </c>
      <c r="G97" s="30" t="s">
        <v>257</v>
      </c>
      <c r="H97" s="30" t="s">
        <v>251</v>
      </c>
      <c r="I97" s="45" t="s">
        <v>278</v>
      </c>
      <c r="J97" s="33">
        <v>172642.88</v>
      </c>
      <c r="K97" s="31" t="s">
        <v>281</v>
      </c>
      <c r="L97" s="31" t="s">
        <v>282</v>
      </c>
      <c r="M97" s="30" t="s">
        <v>283</v>
      </c>
      <c r="N97" s="30"/>
      <c r="O97" s="30" t="s">
        <v>284</v>
      </c>
      <c r="P97" s="33">
        <f t="shared" si="0"/>
        <v>172642.88</v>
      </c>
      <c r="Q97" s="33">
        <v>215803.6</v>
      </c>
      <c r="R97" s="59"/>
    </row>
    <row r="98" spans="1:18" ht="75">
      <c r="A98" s="57" t="s">
        <v>286</v>
      </c>
      <c r="B98" s="36" t="s">
        <v>287</v>
      </c>
      <c r="C98" s="30"/>
      <c r="D98" s="30"/>
      <c r="E98" s="30"/>
      <c r="F98" s="30" t="s">
        <v>258</v>
      </c>
      <c r="G98" s="30" t="s">
        <v>257</v>
      </c>
      <c r="H98" s="30" t="s">
        <v>251</v>
      </c>
      <c r="I98" s="30" t="s">
        <v>285</v>
      </c>
      <c r="J98" s="30" t="s">
        <v>288</v>
      </c>
      <c r="K98" s="31" t="s">
        <v>289</v>
      </c>
      <c r="L98" s="31" t="s">
        <v>292</v>
      </c>
      <c r="M98" s="30" t="s">
        <v>290</v>
      </c>
      <c r="N98" s="30"/>
      <c r="O98" s="30" t="s">
        <v>291</v>
      </c>
      <c r="P98" s="33">
        <f t="shared" si="0"/>
        <v>141300</v>
      </c>
      <c r="Q98" s="33">
        <v>176625</v>
      </c>
      <c r="R98" s="59"/>
    </row>
    <row r="99" spans="1:18" ht="60.75" thickBot="1">
      <c r="A99" s="78" t="s">
        <v>295</v>
      </c>
      <c r="B99" s="79" t="s">
        <v>294</v>
      </c>
      <c r="C99" s="63"/>
      <c r="D99" s="63"/>
      <c r="E99" s="63"/>
      <c r="F99" s="63" t="s">
        <v>258</v>
      </c>
      <c r="G99" s="63" t="s">
        <v>257</v>
      </c>
      <c r="H99" s="63" t="s">
        <v>251</v>
      </c>
      <c r="I99" s="63" t="s">
        <v>293</v>
      </c>
      <c r="J99" s="64" t="s">
        <v>302</v>
      </c>
      <c r="K99" s="64" t="s">
        <v>296</v>
      </c>
      <c r="L99" s="64" t="s">
        <v>297</v>
      </c>
      <c r="M99" s="63" t="s">
        <v>298</v>
      </c>
      <c r="N99" s="63"/>
      <c r="O99" s="63" t="s">
        <v>299</v>
      </c>
      <c r="P99" s="65">
        <v>40800</v>
      </c>
      <c r="Q99" s="65">
        <v>40800</v>
      </c>
      <c r="R99" s="80"/>
    </row>
  </sheetData>
  <sheetProtection/>
  <mergeCells count="3">
    <mergeCell ref="A1:Q1"/>
    <mergeCell ref="A3:Q3"/>
    <mergeCell ref="A2:R2"/>
  </mergeCells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4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Ivančica Franjkovic</dc:creator>
  <cp:keywords/>
  <dc:description/>
  <cp:lastModifiedBy>Ivona Borić</cp:lastModifiedBy>
  <cp:lastPrinted>2019-03-28T12:34:55Z</cp:lastPrinted>
  <dcterms:created xsi:type="dcterms:W3CDTF">2013-01-24T15:08:13Z</dcterms:created>
  <dcterms:modified xsi:type="dcterms:W3CDTF">2019-03-28T12:36:07Z</dcterms:modified>
  <cp:category/>
  <cp:version/>
  <cp:contentType/>
  <cp:contentStatus/>
</cp:coreProperties>
</file>